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PRV-A1000000\x - Inventaire\Site Web\2026\27 Mars 2026\"/>
    </mc:Choice>
  </mc:AlternateContent>
  <xr:revisionPtr revIDLastSave="0" documentId="13_ncr:1_{E8C477B5-93E6-47AA-A606-FB4DA293B591}" xr6:coauthVersionLast="47" xr6:coauthVersionMax="47" xr10:uidLastSave="{00000000-0000-0000-0000-000000000000}"/>
  <bookViews>
    <workbookView xWindow="-28920" yWindow="-120" windowWidth="29040" windowHeight="15720" tabRatio="813" xr2:uid="{330D63EA-6F93-478C-92B7-F88330FA6C65}"/>
  </bookViews>
  <sheets>
    <sheet name="WAL 1990-2024" sheetId="1" r:id="rId1"/>
    <sheet name="Complément LULUCF 1990 - 2024" sheetId="12" r:id="rId2"/>
    <sheet name="Figure 1" sheetId="3" r:id="rId3"/>
    <sheet name="Figure 2" sheetId="4" r:id="rId4"/>
    <sheet name="Figure 3" sheetId="6" r:id="rId5"/>
    <sheet name="Figure 4" sheetId="2" r:id="rId6"/>
    <sheet name="Figure 5" sheetId="5" r:id="rId7"/>
    <sheet name="Figure 6" sheetId="11" r:id="rId8"/>
    <sheet name="Figure 6bis" sheetId="13" r:id="rId9"/>
    <sheet name="Table 1" sheetId="7" r:id="rId10"/>
  </sheets>
  <definedNames>
    <definedName name="____W.O.R.K.B.O.O.K..C.O.N.T.E.N.T.S____">#REF!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ok2">#REF!</definedName>
    <definedName name="_ok3">#REF!</definedName>
    <definedName name="_ok4">#REF!</definedName>
    <definedName name="_ok5">#REF!</definedName>
    <definedName name="a">#REF!</definedName>
    <definedName name="aa">#REF!</definedName>
    <definedName name="AA_Year">#REF!</definedName>
    <definedName name="ANNEE">#REF!</definedName>
    <definedName name="B">#REF!</definedName>
    <definedName name="ben2013.tertiaire.residentiel.chauffage.pc">#REF!</definedName>
    <definedName name="ben2013.tertiaire.residentiel.chauffage.TWh">#REF!</definedName>
    <definedName name="ben2013.tertiaire.tertiaire.chauffage.pc">#REF!</definedName>
    <definedName name="Calibration">#REF!</definedName>
    <definedName name="CCPMS">#REF!</definedName>
    <definedName name="countries">#REF!</definedName>
    <definedName name="CountryName">#REF!</definedName>
    <definedName name="CRF_4_KP__Doc">#REF!</definedName>
    <definedName name="CRF_4_KP__Main">#REF!</definedName>
    <definedName name="CRF_4_KP_I_A.1.1_Doc">#REF!</definedName>
    <definedName name="CRF_4_KP_I_A.1.1_Main">#REF!</definedName>
    <definedName name="CRF_4_KP_I_A.1_Doc">#REF!</definedName>
    <definedName name="CRF_4_KP_I_A.1_Main">#REF!</definedName>
    <definedName name="CRF_4_KP_I_A.2.1_Doc">#REF!</definedName>
    <definedName name="CRF_4_KP_I_A.2.1_Main">#REF!</definedName>
    <definedName name="CRF_4_KP_I_A.2_Doc">#REF!</definedName>
    <definedName name="CRF_4_KP_I_A.2_Main1">#REF!</definedName>
    <definedName name="CRF_4_KP_I_A.2_Main2">#REF!</definedName>
    <definedName name="CRF_4_KP_I_B.1.1_Doc">#REF!</definedName>
    <definedName name="CRF_4_KP_I_B.1.1_Main">#REF!</definedName>
    <definedName name="CRF_4_KP_I_B.1.2_Doc">#REF!</definedName>
    <definedName name="CRF_4_KP_I_B.1.2_Main">#REF!</definedName>
    <definedName name="CRF_4_KP_I_B.1.3_Doc">#REF!</definedName>
    <definedName name="CRF_4_KP_I_B.1.3_Main">#REF!</definedName>
    <definedName name="CRF_4_KP_I_B.1_Doc">#REF!</definedName>
    <definedName name="CRF_4_KP_I_B.1_Main">#REF!</definedName>
    <definedName name="CRF_4_KP_I_B.2_Doc">#REF!</definedName>
    <definedName name="CRF_4_KP_I_B.2_Main">#REF!</definedName>
    <definedName name="CRF_4_KP_I_B.3_Doc">#REF!</definedName>
    <definedName name="CRF_4_KP_I_B.3_Main">#REF!</definedName>
    <definedName name="CRF_4_KP_I_B.4_Doc">#REF!</definedName>
    <definedName name="CRF_4_KP_I_B.4_Main">#REF!</definedName>
    <definedName name="CRF_4_KP_I_B.5_Doc">#REF!</definedName>
    <definedName name="CRF_4_KP_I_B.5_Main">#REF!</definedName>
    <definedName name="CRF_4_KP_II_1_Doc">#REF!</definedName>
    <definedName name="CRF_4_KP_II_1_Main">#REF!</definedName>
    <definedName name="CRF_4_KP_II_2_Doc">#REF!</definedName>
    <definedName name="CRF_4_KP_II_2_Main">#REF!</definedName>
    <definedName name="CRF_4_KP_II_3_Doc">#REF!</definedName>
    <definedName name="CRF_4_KP_II_3_Main">#REF!</definedName>
    <definedName name="CRF_4_KP_II_4_Doc">#REF!</definedName>
    <definedName name="CRF_4_KP_II_4_Main">#REF!</definedName>
    <definedName name="CRF_4_KP_Recalculations_Doc">#REF!</definedName>
    <definedName name="CRF_4_KP_Recalculations_Main1">#REF!</definedName>
    <definedName name="CRF_4_KP_Recalculations_Main2">#REF!</definedName>
    <definedName name="CRF_accounting_Main">#REF!</definedName>
    <definedName name="CRF_CountryName">#REF!</definedName>
    <definedName name="CRF_InventoryYear">#REF!</definedName>
    <definedName name="CRF_NIR_1_Add">#REF!</definedName>
    <definedName name="CRF_NIR_1_Main">#REF!</definedName>
    <definedName name="CRF_NIR_2.1_Main">#REF!</definedName>
    <definedName name="CRF_NIR_2_Main">#REF!</definedName>
    <definedName name="CRF_NIR_3_Main">#REF!</definedName>
    <definedName name="CRF_Submission">#REF!</definedName>
    <definedName name="CRF_Summary2_Main1">#REF!</definedName>
    <definedName name="CRF_Summary2_Main2">#REF!</definedName>
    <definedName name="CRF_Summary2_Main3">#REF!</definedName>
    <definedName name="CRF_Summary2_Main4">#REF!</definedName>
    <definedName name="CRF_Table1.A_a_s3_Dyn10">#REF!</definedName>
    <definedName name="CRF_Table1.A_a_s3_Dyn11">#REF!</definedName>
    <definedName name="CRF_Table1.A_a_s3_Dyn12">#REF!</definedName>
    <definedName name="CRF_Table1.A_a_s3_Dyn13">#REF!</definedName>
    <definedName name="CRF_Table1.A_a_s3_Dyn1A3b">#REF!</definedName>
    <definedName name="CRF_Table1.A_a_s3_Dyn1A3c">#REF!</definedName>
    <definedName name="CRF_Table1.A_a_s3_Dyn1A3d">#REF!</definedName>
    <definedName name="CRF_Table1.A_a_s3_Dyn20">#REF!</definedName>
    <definedName name="CRF_Table1.A_a_s3_Dyn21">#REF!</definedName>
    <definedName name="CRF_Table1.A_a_s3_Dyn22">#REF!</definedName>
    <definedName name="CRF_Table1.A_a_s3_Dyn23">#REF!</definedName>
    <definedName name="CRF_Table1.A_a_s3_Dyn30">#REF!</definedName>
    <definedName name="CRF_Table1.A_a_s3_Dyn31">#REF!</definedName>
    <definedName name="CRF_Table1.A_a_s3_Dyn32">#REF!</definedName>
    <definedName name="CRF_Table1.A_a_s3_Dyn33">#REF!</definedName>
    <definedName name="CRF_Table1.A_a_s3_Main">#REF!</definedName>
    <definedName name="CRF_Table10s6_Main1">#REF!</definedName>
    <definedName name="CRF_Table10s6_Main2">#REF!</definedName>
    <definedName name="CRF_Table2_I_s1_Main">#REF!</definedName>
    <definedName name="CRF_Table3.B_a_s2_Add">#REF!</definedName>
    <definedName name="CRF_Table7_Main">#REF!</definedName>
    <definedName name="ddlBaseYears">#REF!</definedName>
    <definedName name="Direction_Générale">#REF!</definedName>
    <definedName name="Etablissement">#REF!</definedName>
    <definedName name="IntendedKyotoMechUse">#REF!</definedName>
    <definedName name="LatestYear">#REF!</definedName>
    <definedName name="Liste_Combustibles">#REF!</definedName>
    <definedName name="Member_States">#REF!</definedName>
    <definedName name="Methane">#REF!</definedName>
    <definedName name="NbrLogements">#REF!</definedName>
    <definedName name="NbrRenos.Complete">#REF!</definedName>
    <definedName name="NbrRenos.Murs">#REF!</definedName>
    <definedName name="NbrRenos.Sols">#REF!</definedName>
    <definedName name="NbrRenos.Techniques">#REF!</definedName>
    <definedName name="NbrRenos.Toits">#REF!</definedName>
    <definedName name="Nitrous">#REF!</definedName>
    <definedName name="objectif.tertiaire">#REF!</definedName>
    <definedName name="ok">#REF!</definedName>
    <definedName name="Option_objectifs">#REF!</definedName>
    <definedName name="options">#REF!</definedName>
    <definedName name="ProjectionPeriod">#REF!</definedName>
    <definedName name="ProjectionPeriod2">#REF!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#REF!</definedName>
    <definedName name="sd">#REF!</definedName>
    <definedName name="Site">#REF!</definedName>
    <definedName name="SubmissionDate">#REF!</definedName>
    <definedName name="TABLE_1">#REF!</definedName>
    <definedName name="tblcircdataquery">#REF!</definedName>
    <definedName name="Titre_Formulaire_abrégé">#REF!</definedName>
    <definedName name="Typo.Nbrlogements">#REF!</definedName>
    <definedName name="UserFeedback">#REF!</definedName>
    <definedName name="VV">#REF!</definedName>
    <definedName name="withadditionalmeasures">#REF!</definedName>
    <definedName name="withmeasures">#REF!</definedName>
    <definedName name="withoutmeasures">#REF!</definedName>
    <definedName name="WM">#REF!</definedName>
    <definedName name="xx">#REF!</definedName>
    <definedName name="xxx">#REF!</definedName>
    <definedName name="year">#REF!</definedName>
    <definedName name="years">#REF!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1" l="1"/>
  <c r="B45" i="11"/>
  <c r="C45" i="11"/>
  <c r="E45" i="11"/>
</calcChain>
</file>

<file path=xl/sharedStrings.xml><?xml version="1.0" encoding="utf-8"?>
<sst xmlns="http://schemas.openxmlformats.org/spreadsheetml/2006/main" count="146" uniqueCount="101">
  <si>
    <t>Emissions de GES en Wallonie</t>
  </si>
  <si>
    <t>Source : SPW - AWAC</t>
  </si>
  <si>
    <t>CO2</t>
  </si>
  <si>
    <t>CH4</t>
  </si>
  <si>
    <t>N2O</t>
  </si>
  <si>
    <t>F-gas</t>
  </si>
  <si>
    <t>Total hors LULUCF</t>
  </si>
  <si>
    <t>1990</t>
  </si>
  <si>
    <t>2002</t>
  </si>
  <si>
    <t>2003</t>
  </si>
  <si>
    <t>2004</t>
  </si>
  <si>
    <t>2005</t>
  </si>
  <si>
    <t>2006</t>
  </si>
  <si>
    <t>2007</t>
  </si>
  <si>
    <t>2008</t>
  </si>
  <si>
    <t>2009</t>
  </si>
  <si>
    <t>2010</t>
  </si>
  <si>
    <t>Energie (production d'électricité)</t>
  </si>
  <si>
    <t xml:space="preserve">Industrie </t>
  </si>
  <si>
    <t>Transport</t>
  </si>
  <si>
    <t>Residentiel</t>
  </si>
  <si>
    <t>Tertiaire</t>
  </si>
  <si>
    <t>Agriculture</t>
  </si>
  <si>
    <t>Déchets</t>
  </si>
  <si>
    <t>Autres</t>
  </si>
  <si>
    <t>Secteurs</t>
  </si>
  <si>
    <t>Non-ETS</t>
  </si>
  <si>
    <t>Energie ETS</t>
  </si>
  <si>
    <t>Energie non-ETS</t>
  </si>
  <si>
    <t>(hors f-gas)</t>
  </si>
  <si>
    <t>Industrie ETS</t>
  </si>
  <si>
    <t>Industrie non-ETS</t>
  </si>
  <si>
    <t>Total non ETS</t>
  </si>
  <si>
    <t>Tertiaire ETS</t>
  </si>
  <si>
    <t>Tertiaire non-ETS</t>
  </si>
  <si>
    <t>Total non-ETS</t>
  </si>
  <si>
    <t>Energie</t>
  </si>
  <si>
    <t>Industrie</t>
  </si>
  <si>
    <t>Total</t>
  </si>
  <si>
    <t>Total ESR</t>
  </si>
  <si>
    <t>CO2 emissions de Biomasse non durable</t>
  </si>
  <si>
    <t>CO2 emissions de CRT1.A.3.a.Aviation Civile</t>
  </si>
  <si>
    <t>Unité : kT CO2e</t>
  </si>
  <si>
    <t>CRT 1A1</t>
  </si>
  <si>
    <t>CRT 1A3</t>
  </si>
  <si>
    <t>CRT 1A4b</t>
  </si>
  <si>
    <t>CRT 1A4a</t>
  </si>
  <si>
    <t xml:space="preserve">part de la réduction 1990 - 2024 </t>
  </si>
  <si>
    <t xml:space="preserve">Evolution 1990-2024 (kt CO2-eq. ) </t>
  </si>
  <si>
    <t>Evolution 1990-2024 (Pourcentage)</t>
  </si>
  <si>
    <t>Chemin parcouru entre  2005-2024</t>
  </si>
  <si>
    <t>Chemin parcouru entre 2023 et 2024</t>
  </si>
  <si>
    <t>Part de la réduction 2023 - 2024</t>
  </si>
  <si>
    <t>Evolution 2023-2024</t>
  </si>
  <si>
    <t>Soumission du 15 MARS 2026</t>
  </si>
  <si>
    <t>Evolution des émissions (secteurs ESR) en % depuis 2021</t>
  </si>
  <si>
    <t>EN %
(RÉPARTITION SECTORIELLE DE 2024)</t>
  </si>
  <si>
    <t>Evolution des émissions (secteurs ETS) relative à 2005 [%]</t>
  </si>
  <si>
    <t>Evolution - Total hors LULUCF - relative à 1990 [%]</t>
  </si>
  <si>
    <t>Secteurs NON-ETS</t>
  </si>
  <si>
    <t>INDUSTRIE</t>
  </si>
  <si>
    <t>TRANSPORT</t>
  </si>
  <si>
    <t>TERTIAIRE</t>
  </si>
  <si>
    <t>AGRICULTURE</t>
  </si>
  <si>
    <t>DECHETS</t>
  </si>
  <si>
    <t>AUTRES</t>
  </si>
  <si>
    <t>EN % (REPARTITION SECTORIELLE DE 2024)</t>
  </si>
  <si>
    <t>EN KT CO2-EQUIVALENT (ANNEE 2024)</t>
  </si>
  <si>
    <t>CHEMIN PARCOURU ENTRE 2005 ET 2024</t>
  </si>
  <si>
    <t>CHEMIN PARCOURU ENTRE 2023 ET 2024</t>
  </si>
  <si>
    <t>ENERGIE</t>
  </si>
  <si>
    <t>RESIDENTIEL</t>
  </si>
  <si>
    <t>TOTAL NON-ETS</t>
  </si>
  <si>
    <t>Table 1 :  Répartition des émissions de gaz à effet de serre non-ETS par secteur (inventaire AWAC, Soumission Mars 2026)</t>
  </si>
  <si>
    <t>LULUCF</t>
  </si>
  <si>
    <t>Evolution - LULUCF (hors HWP) - relative à 1990 [%]</t>
  </si>
  <si>
    <t>Figure 3 : Evolution des émissions (secteurs ETS) relative à 2005 [%]</t>
  </si>
  <si>
    <t>Figure 1 : Répartition des émissions de GES par type de gaz en 2024 en Wallonie (Source: AWAC)</t>
  </si>
  <si>
    <t>Figure 1 : Répartition des émissions de GES par secteur en Wallonie en 2024 (Source: AWAC)</t>
  </si>
  <si>
    <t>FIGURE 5: EVOLUTION DES ÉMISSIONS DE GES PAR SECTEUR D’ACTIVITÉ EN WALLONIE (KT ÉQ CO2, ENTRE 1990 ET 2024 ; SOURCE AWAC)</t>
  </si>
  <si>
    <t>FIGURE 4 : EVOLUTION DES ÉMISSIONS TOTALES DE GES EN WALLONIE ENTRE 1990 ET 2024 (SOURCE : AWAC)</t>
  </si>
  <si>
    <t xml:space="preserve">(2) Conformément au champ d’application défini à l’article 2, paragraphe 1, de la directive 2003/87/CE concernant les activités énumérées à l’annexe I de cette directive, à l’exception des activités aériennes, des activités de transport maritime et des activités uniquement mentionnées dans cette annexe aux fins des articles 14 et 15 de ladite directive. Les émissions de CO₂ provenant de l’utilisation de biomasse dans les installations fixes relevant de la directive 2003/87/CE sont comptabilisées à zéro pour les besoins de la présente annexe.
Les données rapportées ici doivent être cohérentes avec les émissions vérifiées figurant dans le registre des transactions de l’UE, visé à l’article 20 de la directive 2003/87/CE, au plus tard à 18 h 30 les 8 janvier et 8 mars, respectivement pour la soumission des rapports d’inventaire préliminaires et des rapports d’inventaire finaux. </t>
  </si>
  <si>
    <t>(1) LULUCF : Land use, land use change and forestry = UTCATF (Utilisation des terres, changement d'affectation des terres et foresterie)</t>
  </si>
  <si>
    <t>Secteurs ETS (2)</t>
  </si>
  <si>
    <t>ETS - Verified emissions (2)</t>
  </si>
  <si>
    <r>
      <t xml:space="preserve">LULUCF </t>
    </r>
    <r>
      <rPr>
        <b/>
        <sz val="10"/>
        <rFont val="Calibri"/>
        <family val="2"/>
        <scheme val="minor"/>
      </rPr>
      <t>(1)</t>
    </r>
    <r>
      <rPr>
        <b/>
        <sz val="11"/>
        <rFont val="Calibri"/>
        <family val="2"/>
        <scheme val="minor"/>
      </rPr>
      <t xml:space="preserve"> (hors HWP = Produit récolté du Bois)</t>
    </r>
  </si>
  <si>
    <t>CRT 3; CRT 1A4c</t>
  </si>
  <si>
    <t>CRT 5</t>
  </si>
  <si>
    <t>CRT 1A5; CRT 1B; gaz f total</t>
  </si>
  <si>
    <t>REFERENCE TABLE CRT (Common reporting table)</t>
  </si>
  <si>
    <t>Figure 6 : Evolution du puit de carbone LULUCF (UTCATF : Utilisation des terres, changement d'affectation des terres et foresterie) en Wallonie entre 1990 et 2024 [kT CO2e]</t>
  </si>
  <si>
    <t>Forêts</t>
  </si>
  <si>
    <t>Cultures</t>
  </si>
  <si>
    <t>Prairies permanentes</t>
  </si>
  <si>
    <t>Zones humides</t>
  </si>
  <si>
    <t>Zones urbaines</t>
  </si>
  <si>
    <t>kt CO2e</t>
  </si>
  <si>
    <t>Total (Hors HWP : Produit récolté du bois)</t>
  </si>
  <si>
    <t>Chemin parcouru entre 2021 et 2024</t>
  </si>
  <si>
    <t>Réduction entre 2021 et 2024 (kT CO2-e)</t>
  </si>
  <si>
    <t>Belgium_Wallonia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</si>
</sst>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0\ _F_-;\-* #,##0.00\ _F_-;_-* &quot;-&quot;??\ _F_-;_-@_-"/>
    <numFmt numFmtId="166" formatCode="#,##0.0000"/>
    <numFmt numFmtId="167" formatCode="_ * #,##0.00_ ;_ * \-#,##0.00_ ;_ * &quot;-&quot;??_ ;_ @_ "/>
    <numFmt numFmtId="168" formatCode="#.##0.0"/>
  </numFmts>
  <fonts count="77"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sz val="10"/>
      <name val="Arial"/>
      <family val="2"/>
    </font>
    <font>
      <b/>
      <sz val="14"/>
      <name val="Calibri"/>
      <family val="2"/>
      <scheme val="minor"/>
    </font>
    <font>
      <b/>
      <sz val="11"/>
      <name val="Calibri"/>
      <family val="2"/>
      <scheme val="minor"/>
    </font>
    <font>
      <sz val="11"/>
      <name val="Calibri"/>
      <family val="2"/>
      <scheme val="minor"/>
    </font>
    <font>
      <sz val="9"/>
      <name val="Times New Roman"/>
      <family val="1"/>
    </font>
    <font>
      <sz val="10"/>
      <color theme="1"/>
      <name val="Arial"/>
      <family val="2"/>
    </font>
    <font>
      <sz val="11"/>
      <color indexed="8"/>
      <name val="Calibri"/>
      <family val="2"/>
      <scheme val="minor"/>
    </font>
    <font>
      <b/>
      <sz val="12"/>
      <name val="Times New Roman"/>
      <family val="1"/>
    </font>
    <font>
      <sz val="9"/>
      <color indexed="8"/>
      <name val="Times New Roman"/>
      <family val="1"/>
    </font>
    <font>
      <b/>
      <sz val="9"/>
      <name val="Times New Roman"/>
      <family val="1"/>
    </font>
    <font>
      <sz val="11"/>
      <color rgb="FF3F3F76"/>
      <name val="Calibri"/>
      <family val="2"/>
      <scheme val="minor"/>
    </font>
    <font>
      <b/>
      <sz val="11"/>
      <color rgb="FF3F3F3F"/>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indexed="8"/>
      <name val="Times New Roman"/>
      <family val="1"/>
    </font>
    <font>
      <sz val="12"/>
      <color indexed="8"/>
      <name val="Times New Roman"/>
      <family val="1"/>
    </font>
    <font>
      <sz val="11"/>
      <color indexed="8"/>
      <name val="Calibri"/>
      <family val="2"/>
    </font>
    <font>
      <b/>
      <sz val="10"/>
      <name val="Arial"/>
      <family val="2"/>
    </font>
    <font>
      <u/>
      <sz val="10"/>
      <color indexed="12"/>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sz val="8"/>
      <name val="Helvetica"/>
      <family val="2"/>
    </font>
    <font>
      <i/>
      <sz val="11"/>
      <name val="Calibri"/>
      <family val="2"/>
      <scheme val="minor"/>
    </font>
    <font>
      <u/>
      <sz val="11"/>
      <color theme="10"/>
      <name val="Calibri"/>
      <family val="2"/>
    </font>
    <font>
      <b/>
      <sz val="11"/>
      <color theme="0"/>
      <name val="Calibri"/>
      <family val="2"/>
      <scheme val="minor"/>
    </font>
    <font>
      <b/>
      <sz val="11"/>
      <name val="Calibri"/>
      <family val="2"/>
    </font>
    <font>
      <i/>
      <sz val="11"/>
      <name val="Calibri"/>
      <family val="2"/>
    </font>
    <font>
      <i/>
      <sz val="11"/>
      <color theme="1"/>
      <name val="Calibri"/>
      <family val="2"/>
      <scheme val="minor"/>
    </font>
    <font>
      <b/>
      <sz val="11"/>
      <color theme="0"/>
      <name val="Calibri"/>
      <family val="2"/>
    </font>
    <font>
      <i/>
      <sz val="10"/>
      <name val="Calibri"/>
      <family val="2"/>
      <scheme val="minor"/>
    </font>
    <font>
      <sz val="14"/>
      <color rgb="FF595959"/>
      <name val="Calibri"/>
      <family val="2"/>
      <scheme val="minor"/>
    </font>
    <font>
      <b/>
      <sz val="16"/>
      <color theme="1"/>
      <name val="Calibri"/>
      <family val="2"/>
      <scheme val="minor"/>
    </font>
    <font>
      <sz val="10"/>
      <color theme="1"/>
      <name val="Calibri"/>
      <family val="2"/>
      <scheme val="minor"/>
    </font>
    <font>
      <b/>
      <sz val="10"/>
      <name val="Calibri"/>
      <family val="2"/>
      <scheme val="minor"/>
    </font>
    <font>
      <b/>
      <sz val="12"/>
      <color theme="0"/>
      <name val="Calibri"/>
      <family val="2"/>
      <scheme val="minor"/>
    </font>
    <font>
      <sz val="16"/>
      <color theme="1"/>
      <name val="Calibri"/>
      <family val="2"/>
      <scheme val="minor"/>
    </font>
  </fonts>
  <fills count="61">
    <fill>
      <patternFill patternType="none"/>
    </fill>
    <fill>
      <patternFill patternType="gray125"/>
    </fill>
    <fill>
      <patternFill patternType="solid">
        <fgColor indexed="27"/>
        <bgColor indexed="64"/>
      </patternFill>
    </fill>
    <fill>
      <patternFill patternType="solid">
        <fgColor theme="8" tint="0.59999389629810485"/>
        <bgColor indexed="64"/>
      </patternFill>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55"/>
        <bgColor indexed="64"/>
      </patternFill>
    </fill>
    <fill>
      <patternFill patternType="solid">
        <fgColor indexed="47"/>
        <bgColor indexed="64"/>
      </patternFill>
    </fill>
    <fill>
      <patternFill patternType="solid">
        <fgColor indexed="22"/>
        <bgColor indexed="64"/>
      </patternFill>
    </fill>
    <fill>
      <patternFill patternType="solid">
        <fgColor indexed="2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solid">
        <fgColor rgb="FFFFFF00"/>
        <bgColor indexed="64"/>
      </patternFill>
    </fill>
    <fill>
      <patternFill patternType="solid">
        <fgColor theme="4"/>
      </patternFill>
    </fill>
    <fill>
      <patternFill patternType="solid">
        <fgColor theme="0" tint="-0.14999847407452621"/>
        <bgColor indexed="64"/>
      </patternFill>
    </fill>
    <fill>
      <patternFill patternType="solid">
        <fgColor rgb="FF00B0F0"/>
        <bgColor indexed="64"/>
      </patternFill>
    </fill>
    <fill>
      <patternFill patternType="solid">
        <fgColor theme="5"/>
        <bgColor indexed="64"/>
      </patternFill>
    </fill>
    <fill>
      <patternFill patternType="solid">
        <fgColor theme="5" tint="0.39997558519241921"/>
        <bgColor indexed="64"/>
      </patternFill>
    </fill>
    <fill>
      <patternFill patternType="solid">
        <fgColor theme="1"/>
        <bgColor indexed="64"/>
      </patternFill>
    </fill>
    <fill>
      <patternFill patternType="solid">
        <fgColor rgb="FFC00000"/>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diagonal/>
    </border>
  </borders>
  <cellStyleXfs count="1818">
    <xf numFmtId="0" fontId="0" fillId="0" borderId="0"/>
    <xf numFmtId="9" fontId="2" fillId="0" borderId="0" applyFont="0" applyFill="0" applyBorder="0" applyAlignment="0" applyProtection="0"/>
    <xf numFmtId="0" fontId="4" fillId="0" borderId="0"/>
    <xf numFmtId="9" fontId="4" fillId="0" borderId="0" applyFont="0" applyFill="0" applyBorder="0" applyAlignment="0" applyProtection="0"/>
    <xf numFmtId="4" fontId="8" fillId="0" borderId="0"/>
    <xf numFmtId="0" fontId="9" fillId="0" borderId="0"/>
    <xf numFmtId="0" fontId="10" fillId="0" borderId="0"/>
    <xf numFmtId="0" fontId="11" fillId="0" borderId="0" applyNumberFormat="0" applyFill="0" applyBorder="0" applyAlignment="0" applyProtection="0"/>
    <xf numFmtId="0" fontId="12" fillId="0" borderId="0" applyNumberFormat="0">
      <alignment horizontal="right"/>
    </xf>
    <xf numFmtId="0" fontId="4" fillId="0" borderId="0"/>
    <xf numFmtId="0" fontId="13" fillId="0" borderId="0" applyNumberFormat="0" applyFill="0" applyBorder="0" applyProtection="0">
      <alignment horizontal="left" vertical="center"/>
    </xf>
    <xf numFmtId="0" fontId="14" fillId="4" borderId="4" applyNumberFormat="0" applyAlignment="0" applyProtection="0"/>
    <xf numFmtId="0" fontId="8" fillId="24" borderId="0" applyBorder="0">
      <alignment horizontal="right" vertical="center"/>
    </xf>
    <xf numFmtId="0" fontId="8" fillId="24" borderId="7">
      <alignment horizontal="right" vertical="center"/>
    </xf>
    <xf numFmtId="0" fontId="4" fillId="0" borderId="0" applyNumberFormat="0" applyFont="0" applyFill="0" applyBorder="0" applyProtection="0">
      <alignment horizontal="left" vertical="center" indent="2"/>
    </xf>
    <xf numFmtId="0" fontId="8" fillId="24" borderId="0" applyBorder="0">
      <alignment horizontal="right" vertical="center"/>
    </xf>
    <xf numFmtId="0" fontId="8" fillId="0" borderId="0" applyBorder="0">
      <alignment horizontal="right" vertical="center"/>
    </xf>
    <xf numFmtId="0" fontId="4" fillId="25" borderId="0" applyNumberFormat="0" applyFont="0" applyBorder="0" applyAlignment="0" applyProtection="0"/>
    <xf numFmtId="0" fontId="4" fillId="0" borderId="0" applyNumberFormat="0" applyFont="0" applyFill="0" applyBorder="0" applyProtection="0">
      <alignment horizontal="left" vertical="center" indent="5"/>
    </xf>
    <xf numFmtId="0" fontId="8" fillId="0" borderId="1" applyNumberFormat="0" applyFill="0" applyAlignment="0" applyProtection="0"/>
    <xf numFmtId="0" fontId="12" fillId="0" borderId="12">
      <alignment horizontal="left" vertical="top" wrapText="1"/>
    </xf>
    <xf numFmtId="0" fontId="12" fillId="26" borderId="1">
      <alignment horizontal="right" vertical="center"/>
    </xf>
    <xf numFmtId="0" fontId="12" fillId="26" borderId="1">
      <alignment horizontal="right" vertical="center"/>
    </xf>
    <xf numFmtId="0" fontId="8" fillId="0" borderId="14">
      <alignment horizontal="left" vertical="center" wrapText="1" indent="2"/>
    </xf>
    <xf numFmtId="0" fontId="12" fillId="26" borderId="10">
      <alignment horizontal="right" vertical="center"/>
    </xf>
    <xf numFmtId="0" fontId="8" fillId="0" borderId="1">
      <alignment horizontal="right" vertical="center"/>
    </xf>
    <xf numFmtId="0" fontId="4" fillId="0" borderId="13"/>
    <xf numFmtId="0" fontId="21" fillId="24" borderId="1">
      <alignment horizontal="right" vertical="center"/>
    </xf>
    <xf numFmtId="0" fontId="8" fillId="25" borderId="1"/>
    <xf numFmtId="0" fontId="12" fillId="24" borderId="1">
      <alignment horizontal="right" vertical="center"/>
    </xf>
    <xf numFmtId="0" fontId="12" fillId="24" borderId="8">
      <alignment horizontal="right" vertical="center"/>
    </xf>
    <xf numFmtId="0" fontId="8" fillId="0" borderId="8">
      <alignment horizontal="right" vertical="center"/>
    </xf>
    <xf numFmtId="4" fontId="4" fillId="0" borderId="0"/>
    <xf numFmtId="0" fontId="12" fillId="26" borderId="11">
      <alignment horizontal="right" vertical="center"/>
    </xf>
    <xf numFmtId="0" fontId="12" fillId="26" borderId="8">
      <alignment horizontal="right" vertical="center"/>
    </xf>
    <xf numFmtId="0" fontId="12" fillId="26" borderId="9">
      <alignment horizontal="right" vertical="center"/>
    </xf>
    <xf numFmtId="4" fontId="12" fillId="26" borderId="10">
      <alignment horizontal="right" vertical="center"/>
    </xf>
    <xf numFmtId="0" fontId="8" fillId="0" borderId="0"/>
    <xf numFmtId="0" fontId="8" fillId="2" borderId="1">
      <alignment horizontal="right" vertical="center"/>
    </xf>
    <xf numFmtId="0" fontId="8" fillId="2" borderId="0" applyBorder="0">
      <alignment horizontal="right" vertical="center"/>
    </xf>
    <xf numFmtId="0" fontId="4" fillId="0" borderId="0"/>
    <xf numFmtId="0" fontId="4" fillId="28" borderId="1"/>
    <xf numFmtId="4" fontId="4" fillId="0" borderId="0"/>
    <xf numFmtId="4" fontId="8" fillId="0" borderId="1" applyFill="0" applyBorder="0" applyProtection="0">
      <alignment horizontal="right" vertical="center"/>
    </xf>
    <xf numFmtId="0" fontId="24" fillId="0" borderId="0" applyNumberFormat="0" applyFill="0" applyBorder="0" applyAlignment="0" applyProtection="0"/>
    <xf numFmtId="0" fontId="8" fillId="0" borderId="0"/>
    <xf numFmtId="4" fontId="4" fillId="0" borderId="0"/>
    <xf numFmtId="4" fontId="4" fillId="0" borderId="0"/>
    <xf numFmtId="0" fontId="2" fillId="0" borderId="0"/>
    <xf numFmtId="0" fontId="8" fillId="25" borderId="1"/>
    <xf numFmtId="0" fontId="12" fillId="26" borderId="10">
      <alignment horizontal="right" vertical="center"/>
    </xf>
    <xf numFmtId="0" fontId="15" fillId="5" borderId="5" applyNumberFormat="0" applyAlignment="0" applyProtection="0"/>
    <xf numFmtId="0" fontId="16" fillId="5"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6" applyNumberFormat="0" applyFill="0" applyAlignment="0" applyProtection="0"/>
    <xf numFmtId="0" fontId="2" fillId="6" borderId="0" applyNumberFormat="0" applyBorder="0" applyAlignment="0" applyProtection="0"/>
    <xf numFmtId="0" fontId="2" fillId="7" borderId="0" applyNumberFormat="0" applyBorder="0" applyAlignment="0" applyProtection="0"/>
    <xf numFmtId="0" fontId="19"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9" fillId="23" borderId="0" applyNumberFormat="0" applyBorder="0" applyAlignment="0" applyProtection="0"/>
    <xf numFmtId="0" fontId="8" fillId="0" borderId="1" applyNumberFormat="0" applyFill="0" applyAlignment="0" applyProtection="0"/>
    <xf numFmtId="0" fontId="12" fillId="26" borderId="1">
      <alignment horizontal="right" vertical="center"/>
    </xf>
    <xf numFmtId="0" fontId="12" fillId="26" borderId="1">
      <alignment horizontal="right" vertical="center"/>
    </xf>
    <xf numFmtId="0" fontId="8" fillId="0" borderId="14">
      <alignment horizontal="left" vertical="center" wrapText="1" indent="2"/>
    </xf>
    <xf numFmtId="0" fontId="12" fillId="26" borderId="10">
      <alignment horizontal="right" vertical="center"/>
    </xf>
    <xf numFmtId="0" fontId="8" fillId="0" borderId="1">
      <alignment horizontal="right" vertical="center"/>
    </xf>
    <xf numFmtId="0" fontId="21" fillId="24" borderId="1">
      <alignment horizontal="right" vertical="center"/>
    </xf>
    <xf numFmtId="0" fontId="8" fillId="25" borderId="1"/>
    <xf numFmtId="0" fontId="12" fillId="24" borderId="1">
      <alignment horizontal="right" vertical="center"/>
    </xf>
    <xf numFmtId="0" fontId="12" fillId="26" borderId="9">
      <alignment horizontal="right" vertical="center"/>
    </xf>
    <xf numFmtId="0" fontId="23" fillId="0" borderId="0" applyNumberFormat="0" applyFill="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4" fillId="0" borderId="0" applyNumberFormat="0" applyFont="0" applyFill="0" applyBorder="0" applyProtection="0">
      <alignment horizontal="left" vertical="center" indent="2"/>
    </xf>
    <xf numFmtId="0" fontId="4" fillId="0" borderId="0" applyNumberFormat="0" applyFont="0" applyFill="0" applyBorder="0" applyProtection="0">
      <alignment horizontal="left" vertical="center" indent="2"/>
    </xf>
    <xf numFmtId="49" fontId="8" fillId="0" borderId="1" applyNumberFormat="0" applyFont="0" applyFill="0" applyBorder="0" applyProtection="0">
      <alignment horizontal="left" vertical="center" indent="2"/>
    </xf>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2" borderId="0" applyNumberFormat="0" applyBorder="0" applyAlignment="0" applyProtection="0"/>
    <xf numFmtId="0" fontId="25" fillId="35" borderId="0" applyNumberFormat="0" applyBorder="0" applyAlignment="0" applyProtection="0"/>
    <xf numFmtId="0" fontId="25" fillId="38" borderId="0" applyNumberFormat="0" applyBorder="0" applyAlignment="0" applyProtection="0"/>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5"/>
    </xf>
    <xf numFmtId="49" fontId="8" fillId="0" borderId="9" applyNumberFormat="0" applyFont="0" applyFill="0" applyBorder="0" applyProtection="0">
      <alignment horizontal="left" vertical="center" indent="5"/>
    </xf>
    <xf numFmtId="0" fontId="27" fillId="39"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6" borderId="0" applyNumberFormat="0" applyBorder="0" applyAlignment="0" applyProtection="0"/>
    <xf numFmtId="0" fontId="13" fillId="2" borderId="0" applyBorder="0" applyAlignment="0"/>
    <xf numFmtId="4" fontId="13" fillId="2" borderId="0" applyBorder="0" applyAlignment="0"/>
    <xf numFmtId="4" fontId="8" fillId="2" borderId="0" applyBorder="0">
      <alignment horizontal="right" vertical="center"/>
    </xf>
    <xf numFmtId="4" fontId="8" fillId="24" borderId="0" applyBorder="0">
      <alignment horizontal="right" vertical="center"/>
    </xf>
    <xf numFmtId="4" fontId="8" fillId="24" borderId="0" applyBorder="0">
      <alignment horizontal="right" vertical="center"/>
    </xf>
    <xf numFmtId="4" fontId="12" fillId="24" borderId="1">
      <alignment horizontal="right" vertical="center"/>
    </xf>
    <xf numFmtId="4" fontId="21" fillId="24" borderId="1">
      <alignment horizontal="right" vertical="center"/>
    </xf>
    <xf numFmtId="4" fontId="12" fillId="26" borderId="1">
      <alignment horizontal="right" vertical="center"/>
    </xf>
    <xf numFmtId="4" fontId="12" fillId="26" borderId="1">
      <alignment horizontal="right" vertical="center"/>
    </xf>
    <xf numFmtId="4" fontId="12" fillId="26" borderId="9">
      <alignment horizontal="right" vertical="center"/>
    </xf>
    <xf numFmtId="4" fontId="12" fillId="26" borderId="10">
      <alignment horizontal="right" vertical="center"/>
    </xf>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6" borderId="0" applyNumberFormat="0" applyBorder="0" applyAlignment="0" applyProtection="0"/>
    <xf numFmtId="0" fontId="29" fillId="30" borderId="0" applyNumberFormat="0" applyBorder="0" applyAlignment="0" applyProtection="0"/>
    <xf numFmtId="4" fontId="13" fillId="0" borderId="3" applyFill="0" applyBorder="0" applyProtection="0">
      <alignment horizontal="right" vertical="center"/>
    </xf>
    <xf numFmtId="0" fontId="31" fillId="47" borderId="16" applyNumberFormat="0" applyAlignment="0" applyProtection="0"/>
    <xf numFmtId="0" fontId="32" fillId="48" borderId="17" applyNumberFormat="0" applyAlignment="0" applyProtection="0"/>
    <xf numFmtId="43" fontId="22" fillId="0" borderId="0" applyFont="0" applyFill="0" applyBorder="0" applyAlignment="0" applyProtection="0"/>
    <xf numFmtId="165" fontId="33" fillId="0" borderId="0" applyFont="0" applyFill="0" applyBorder="0" applyAlignment="0" applyProtection="0"/>
    <xf numFmtId="43" fontId="22" fillId="0" borderId="0" applyFont="0" applyFill="0" applyBorder="0" applyAlignment="0" applyProtection="0"/>
    <xf numFmtId="0" fontId="8" fillId="26" borderId="14">
      <alignment horizontal="left" vertical="center" wrapText="1" indent="2"/>
    </xf>
    <xf numFmtId="0" fontId="8" fillId="24" borderId="9">
      <alignment horizontal="left" vertical="center"/>
    </xf>
    <xf numFmtId="0" fontId="37" fillId="0" borderId="0" applyNumberFormat="0" applyFill="0" applyBorder="0" applyAlignment="0" applyProtection="0"/>
    <xf numFmtId="0" fontId="38" fillId="31" borderId="0" applyNumberFormat="0" applyBorder="0" applyAlignment="0" applyProtection="0"/>
    <xf numFmtId="0" fontId="39" fillId="31" borderId="0" applyNumberFormat="0" applyBorder="0" applyAlignment="0" applyProtection="0"/>
    <xf numFmtId="0" fontId="40" fillId="0" borderId="19" applyNumberFormat="0" applyFill="0" applyAlignment="0" applyProtection="0"/>
    <xf numFmtId="0" fontId="41" fillId="0" borderId="20" applyNumberFormat="0" applyFill="0" applyAlignment="0" applyProtection="0"/>
    <xf numFmtId="0" fontId="42" fillId="0" borderId="21" applyNumberFormat="0" applyFill="0" applyAlignment="0" applyProtection="0"/>
    <xf numFmtId="0" fontId="42" fillId="0" borderId="0" applyNumberFormat="0" applyFill="0" applyBorder="0" applyAlignment="0" applyProtection="0"/>
    <xf numFmtId="0" fontId="43" fillId="34" borderId="16" applyNumberFormat="0" applyAlignment="0" applyProtection="0"/>
    <xf numFmtId="4" fontId="8" fillId="0" borderId="0" applyBorder="0">
      <alignment horizontal="right" vertical="center"/>
    </xf>
    <xf numFmtId="0" fontId="8" fillId="0" borderId="2">
      <alignment horizontal="right" vertical="center"/>
    </xf>
    <xf numFmtId="4" fontId="8" fillId="0" borderId="1">
      <alignment horizontal="right" vertical="center"/>
    </xf>
    <xf numFmtId="1" fontId="20" fillId="24" borderId="0" applyBorder="0">
      <alignment horizontal="right" vertical="center"/>
    </xf>
    <xf numFmtId="0" fontId="44" fillId="0" borderId="22" applyNumberFormat="0" applyFill="0" applyAlignment="0" applyProtection="0"/>
    <xf numFmtId="0" fontId="45" fillId="49" borderId="0" applyNumberFormat="0" applyBorder="0" applyAlignment="0" applyProtection="0"/>
    <xf numFmtId="0" fontId="4" fillId="0" borderId="0"/>
    <xf numFmtId="0" fontId="4" fillId="0" borderId="0"/>
    <xf numFmtId="0" fontId="4" fillId="0" borderId="0"/>
    <xf numFmtId="0" fontId="33" fillId="0" borderId="0"/>
    <xf numFmtId="4" fontId="46" fillId="0" borderId="0"/>
    <xf numFmtId="0" fontId="4" fillId="0" borderId="0"/>
    <xf numFmtId="0" fontId="4" fillId="0" borderId="0"/>
    <xf numFmtId="0" fontId="4" fillId="0" borderId="0"/>
    <xf numFmtId="0" fontId="4" fillId="0" borderId="0"/>
    <xf numFmtId="0" fontId="2" fillId="0" borderId="0"/>
    <xf numFmtId="4" fontId="8" fillId="0" borderId="0" applyFill="0" applyBorder="0" applyProtection="0">
      <alignment horizontal="right" vertical="center"/>
    </xf>
    <xf numFmtId="4" fontId="8" fillId="0" borderId="0" applyFill="0" applyBorder="0" applyProtection="0">
      <alignment horizontal="right" vertical="center"/>
    </xf>
    <xf numFmtId="4" fontId="8" fillId="0" borderId="1" applyFill="0" applyBorder="0" applyProtection="0">
      <alignment horizontal="right" vertical="center"/>
    </xf>
    <xf numFmtId="0" fontId="13" fillId="0" borderId="0" applyNumberFormat="0" applyFill="0" applyBorder="0" applyProtection="0">
      <alignment horizontal="left" vertical="center"/>
    </xf>
    <xf numFmtId="49" fontId="13" fillId="0" borderId="1" applyNumberFormat="0" applyFill="0" applyBorder="0" applyProtection="0">
      <alignment horizontal="left" vertical="center"/>
    </xf>
    <xf numFmtId="0" fontId="4" fillId="25" borderId="0" applyNumberFormat="0" applyFont="0" applyBorder="0" applyAlignment="0" applyProtection="0"/>
    <xf numFmtId="4" fontId="4" fillId="25" borderId="0" applyNumberFormat="0" applyFont="0" applyBorder="0" applyAlignment="0" applyProtection="0"/>
    <xf numFmtId="4" fontId="4" fillId="25" borderId="0" applyNumberFormat="0" applyFont="0" applyBorder="0" applyAlignment="0" applyProtection="0"/>
    <xf numFmtId="0" fontId="4" fillId="25" borderId="0" applyNumberFormat="0" applyFont="0" applyBorder="0" applyAlignment="0" applyProtection="0"/>
    <xf numFmtId="0" fontId="4" fillId="25" borderId="0" applyNumberFormat="0" applyFont="0" applyBorder="0" applyAlignment="0" applyProtection="0"/>
    <xf numFmtId="0" fontId="33" fillId="27" borderId="0" applyNumberFormat="0" applyFont="0" applyBorder="0" applyAlignment="0" applyProtection="0"/>
    <xf numFmtId="0" fontId="25" fillId="50" borderId="23" applyNumberFormat="0" applyFont="0" applyAlignment="0" applyProtection="0"/>
    <xf numFmtId="0" fontId="4" fillId="50" borderId="23" applyNumberFormat="0" applyFont="0" applyAlignment="0" applyProtection="0"/>
    <xf numFmtId="0" fontId="47" fillId="47" borderId="15" applyNumberFormat="0" applyAlignment="0" applyProtection="0"/>
    <xf numFmtId="166" fontId="8" fillId="51" borderId="1" applyNumberFormat="0" applyFont="0" applyBorder="0" applyAlignment="0" applyProtection="0">
      <alignment horizontal="right" vertical="center"/>
    </xf>
    <xf numFmtId="9" fontId="33" fillId="0" borderId="0" applyFont="0" applyFill="0" applyBorder="0" applyAlignment="0" applyProtection="0"/>
    <xf numFmtId="0" fontId="48" fillId="30" borderId="0" applyNumberFormat="0" applyBorder="0" applyAlignment="0" applyProtection="0"/>
    <xf numFmtId="4" fontId="8" fillId="25" borderId="1"/>
    <xf numFmtId="0" fontId="8" fillId="25" borderId="8"/>
    <xf numFmtId="0" fontId="49" fillId="0" borderId="0" applyNumberFormat="0" applyFill="0" applyBorder="0" applyAlignment="0" applyProtection="0"/>
    <xf numFmtId="0" fontId="50" fillId="0" borderId="18" applyNumberFormat="0" applyFill="0" applyAlignment="0" applyProtection="0"/>
    <xf numFmtId="0" fontId="51" fillId="0" borderId="0" applyNumberFormat="0" applyFill="0" applyBorder="0" applyAlignment="0" applyProtection="0"/>
    <xf numFmtId="0" fontId="52" fillId="0" borderId="19"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0" applyNumberFormat="0" applyFill="0" applyBorder="0" applyAlignment="0" applyProtection="0"/>
    <xf numFmtId="0" fontId="55" fillId="0" borderId="22" applyNumberFormat="0" applyFill="0" applyAlignment="0" applyProtection="0"/>
    <xf numFmtId="0" fontId="57" fillId="0" borderId="0" applyNumberFormat="0" applyFill="0" applyBorder="0" applyAlignment="0" applyProtection="0"/>
    <xf numFmtId="0" fontId="58" fillId="48" borderId="17" applyNumberFormat="0" applyAlignment="0" applyProtection="0"/>
    <xf numFmtId="0" fontId="24" fillId="0" borderId="0" applyNumberFormat="0" applyFill="0" applyBorder="0" applyAlignment="0" applyProtection="0"/>
    <xf numFmtId="0" fontId="59" fillId="0" borderId="0" applyNumberFormat="0" applyFill="0" applyBorder="0" applyAlignment="0" applyProtection="0"/>
    <xf numFmtId="0" fontId="4" fillId="0" borderId="0" applyNumberFormat="0" applyFont="0" applyFill="0" applyBorder="0" applyProtection="0">
      <alignment horizontal="left" vertical="center"/>
    </xf>
    <xf numFmtId="0" fontId="8" fillId="24" borderId="0" applyBorder="0">
      <alignment horizontal="right" vertical="center"/>
    </xf>
    <xf numFmtId="0" fontId="8" fillId="24" borderId="0" applyBorder="0">
      <alignment horizontal="right" vertical="center"/>
    </xf>
    <xf numFmtId="0" fontId="8" fillId="0" borderId="0" applyBorder="0">
      <alignment horizontal="right" vertical="center"/>
    </xf>
    <xf numFmtId="4" fontId="4" fillId="0" borderId="0"/>
    <xf numFmtId="0" fontId="60" fillId="0" borderId="0"/>
    <xf numFmtId="0" fontId="4" fillId="25" borderId="0" applyNumberFormat="0" applyFont="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2" borderId="0" applyNumberFormat="0" applyBorder="0" applyAlignment="0" applyProtection="0"/>
    <xf numFmtId="0" fontId="25" fillId="35" borderId="0" applyNumberFormat="0" applyBorder="0" applyAlignment="0" applyProtection="0"/>
    <xf numFmtId="0" fontId="25" fillId="38" borderId="0" applyNumberFormat="0" applyBorder="0" applyAlignment="0" applyProtection="0"/>
    <xf numFmtId="0" fontId="27" fillId="39"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6" borderId="0" applyNumberFormat="0" applyBorder="0" applyAlignment="0" applyProtection="0"/>
    <xf numFmtId="0" fontId="29" fillId="30" borderId="0" applyNumberFormat="0" applyBorder="0" applyAlignment="0" applyProtection="0"/>
    <xf numFmtId="0" fontId="31" fillId="47" borderId="16" applyNumberFormat="0" applyAlignment="0" applyProtection="0"/>
    <xf numFmtId="0" fontId="32" fillId="48" borderId="17" applyNumberFormat="0" applyAlignment="0" applyProtection="0"/>
    <xf numFmtId="0" fontId="37" fillId="0" borderId="0" applyNumberFormat="0" applyFill="0" applyBorder="0" applyAlignment="0" applyProtection="0"/>
    <xf numFmtId="0" fontId="38" fillId="31" borderId="0" applyNumberFormat="0" applyBorder="0" applyAlignment="0" applyProtection="0"/>
    <xf numFmtId="0" fontId="40" fillId="0" borderId="19" applyNumberFormat="0" applyFill="0" applyAlignment="0" applyProtection="0"/>
    <xf numFmtId="0" fontId="41" fillId="0" borderId="20" applyNumberFormat="0" applyFill="0" applyAlignment="0" applyProtection="0"/>
    <xf numFmtId="0" fontId="42" fillId="0" borderId="21" applyNumberFormat="0" applyFill="0" applyAlignment="0" applyProtection="0"/>
    <xf numFmtId="0" fontId="42" fillId="0" borderId="0" applyNumberFormat="0" applyFill="0" applyBorder="0" applyAlignment="0" applyProtection="0"/>
    <xf numFmtId="0" fontId="43" fillId="34" borderId="16" applyNumberFormat="0" applyAlignment="0" applyProtection="0"/>
    <xf numFmtId="0" fontId="44" fillId="0" borderId="22" applyNumberFormat="0" applyFill="0" applyAlignment="0" applyProtection="0"/>
    <xf numFmtId="0" fontId="45" fillId="49" borderId="0" applyNumberFormat="0" applyBorder="0" applyAlignment="0" applyProtection="0"/>
    <xf numFmtId="0" fontId="4" fillId="0" borderId="0"/>
    <xf numFmtId="0" fontId="25" fillId="50" borderId="23" applyNumberFormat="0" applyFont="0" applyAlignment="0" applyProtection="0"/>
    <xf numFmtId="0" fontId="47" fillId="47" borderId="15" applyNumberFormat="0" applyAlignment="0" applyProtection="0"/>
    <xf numFmtId="0" fontId="49" fillId="0" borderId="0" applyNumberFormat="0" applyFill="0" applyBorder="0" applyAlignment="0" applyProtection="0"/>
    <xf numFmtId="0" fontId="50" fillId="0" borderId="18" applyNumberFormat="0" applyFill="0" applyAlignment="0" applyProtection="0"/>
    <xf numFmtId="0" fontId="57" fillId="0" borderId="0" applyNumberFormat="0" applyFill="0" applyBorder="0" applyAlignment="0" applyProtection="0"/>
    <xf numFmtId="0" fontId="61" fillId="0" borderId="0">
      <alignment horizontal="left" vertical="center" indent="1"/>
    </xf>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2" borderId="0" applyNumberFormat="0" applyBorder="0" applyAlignment="0" applyProtection="0"/>
    <xf numFmtId="0" fontId="25" fillId="35" borderId="0" applyNumberFormat="0" applyBorder="0" applyAlignment="0" applyProtection="0"/>
    <xf numFmtId="0" fontId="25" fillId="38" borderId="0" applyNumberFormat="0" applyBorder="0" applyAlignment="0" applyProtection="0"/>
    <xf numFmtId="0" fontId="27" fillId="39"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12" fillId="24" borderId="24">
      <alignment horizontal="right" vertical="center"/>
    </xf>
    <xf numFmtId="4" fontId="12" fillId="24" borderId="24">
      <alignment horizontal="right" vertical="center"/>
    </xf>
    <xf numFmtId="0" fontId="21" fillId="24" borderId="24">
      <alignment horizontal="right" vertical="center"/>
    </xf>
    <xf numFmtId="4" fontId="21" fillId="24" borderId="24">
      <alignment horizontal="right" vertical="center"/>
    </xf>
    <xf numFmtId="0" fontId="12" fillId="26" borderId="24">
      <alignment horizontal="right" vertical="center"/>
    </xf>
    <xf numFmtId="4" fontId="12" fillId="26" borderId="24">
      <alignment horizontal="right" vertical="center"/>
    </xf>
    <xf numFmtId="0" fontId="12" fillId="26" borderId="24">
      <alignment horizontal="right" vertical="center"/>
    </xf>
    <xf numFmtId="4" fontId="12" fillId="26" borderId="24">
      <alignment horizontal="right" vertical="center"/>
    </xf>
    <xf numFmtId="0" fontId="12" fillId="26" borderId="25">
      <alignment horizontal="right" vertical="center"/>
    </xf>
    <xf numFmtId="4" fontId="12" fillId="26" borderId="25">
      <alignment horizontal="right" vertical="center"/>
    </xf>
    <xf numFmtId="0" fontId="12" fillId="26" borderId="26">
      <alignment horizontal="right" vertical="center"/>
    </xf>
    <xf numFmtId="4" fontId="12" fillId="26" borderId="26">
      <alignment horizontal="right" vertical="center"/>
    </xf>
    <xf numFmtId="0" fontId="31" fillId="47" borderId="16" applyNumberFormat="0" applyAlignment="0" applyProtection="0"/>
    <xf numFmtId="0" fontId="8" fillId="26" borderId="27">
      <alignment horizontal="left" vertical="center" wrapText="1" indent="2"/>
    </xf>
    <xf numFmtId="0" fontId="8" fillId="0" borderId="27">
      <alignment horizontal="left" vertical="center" wrapText="1" indent="2"/>
    </xf>
    <xf numFmtId="0" fontId="8" fillId="24" borderId="25">
      <alignment horizontal="left" vertical="center"/>
    </xf>
    <xf numFmtId="0" fontId="37" fillId="0" borderId="0" applyNumberFormat="0" applyFill="0" applyBorder="0" applyAlignment="0" applyProtection="0"/>
    <xf numFmtId="0" fontId="43" fillId="34" borderId="16" applyNumberFormat="0" applyAlignment="0" applyProtection="0"/>
    <xf numFmtId="0" fontId="8" fillId="0" borderId="24">
      <alignment horizontal="right" vertical="center"/>
    </xf>
    <xf numFmtId="4" fontId="8" fillId="0" borderId="24">
      <alignment horizontal="right" vertical="center"/>
    </xf>
    <xf numFmtId="0" fontId="2" fillId="0" borderId="0"/>
    <xf numFmtId="0" fontId="8" fillId="0" borderId="24" applyNumberFormat="0" applyFill="0" applyAlignment="0" applyProtection="0"/>
    <xf numFmtId="0" fontId="47" fillId="47" borderId="15" applyNumberFormat="0" applyAlignment="0" applyProtection="0"/>
    <xf numFmtId="166" fontId="8" fillId="51" borderId="24" applyNumberFormat="0" applyFont="0" applyBorder="0" applyAlignment="0" applyProtection="0">
      <alignment horizontal="right" vertical="center"/>
    </xf>
    <xf numFmtId="0" fontId="8" fillId="25" borderId="24"/>
    <xf numFmtId="4" fontId="8" fillId="25" borderId="24"/>
    <xf numFmtId="0" fontId="50" fillId="0" borderId="18" applyNumberFormat="0" applyFill="0" applyAlignment="0" applyProtection="0"/>
    <xf numFmtId="0" fontId="5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4" applyNumberFormat="0" applyAlignment="0" applyProtection="0"/>
    <xf numFmtId="0" fontId="8" fillId="24" borderId="0" applyBorder="0">
      <alignment horizontal="right" vertical="center"/>
    </xf>
    <xf numFmtId="0" fontId="8" fillId="24" borderId="0" applyBorder="0">
      <alignment horizontal="right" vertical="center"/>
    </xf>
    <xf numFmtId="0" fontId="8" fillId="0" borderId="0" applyBorder="0">
      <alignment horizontal="right" vertical="center"/>
    </xf>
    <xf numFmtId="0" fontId="4" fillId="0" borderId="0"/>
    <xf numFmtId="49" fontId="8" fillId="0" borderId="24" applyNumberFormat="0" applyFont="0" applyFill="0" applyBorder="0" applyProtection="0">
      <alignment horizontal="left" vertical="center" indent="2"/>
    </xf>
    <xf numFmtId="49" fontId="8" fillId="0" borderId="25" applyNumberFormat="0" applyFont="0" applyFill="0" applyBorder="0" applyProtection="0">
      <alignment horizontal="left" vertical="center" indent="5"/>
    </xf>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6" borderId="0" applyNumberFormat="0" applyBorder="0" applyAlignment="0" applyProtection="0"/>
    <xf numFmtId="0" fontId="39" fillId="31" borderId="0" applyNumberFormat="0" applyBorder="0" applyAlignment="0" applyProtection="0"/>
    <xf numFmtId="4" fontId="4" fillId="0" borderId="0"/>
    <xf numFmtId="0" fontId="4" fillId="0" borderId="0"/>
    <xf numFmtId="0" fontId="2" fillId="0" borderId="0"/>
    <xf numFmtId="4" fontId="8" fillId="0" borderId="24" applyFill="0" applyBorder="0" applyProtection="0">
      <alignment horizontal="right" vertical="center"/>
    </xf>
    <xf numFmtId="49" fontId="13" fillId="0" borderId="24" applyNumberFormat="0" applyFill="0" applyBorder="0" applyProtection="0">
      <alignment horizontal="left" vertical="center"/>
    </xf>
    <xf numFmtId="0" fontId="4" fillId="25" borderId="0" applyNumberFormat="0" applyFont="0" applyBorder="0" applyAlignment="0" applyProtection="0"/>
    <xf numFmtId="0" fontId="48" fillId="30" borderId="0" applyNumberFormat="0" applyBorder="0" applyAlignment="0" applyProtection="0"/>
    <xf numFmtId="0" fontId="52" fillId="0" borderId="19"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0" applyNumberFormat="0" applyFill="0" applyBorder="0" applyAlignment="0" applyProtection="0"/>
    <xf numFmtId="0" fontId="55" fillId="0" borderId="22" applyNumberFormat="0" applyFill="0" applyAlignment="0" applyProtection="0"/>
    <xf numFmtId="0" fontId="58" fillId="48" borderId="17" applyNumberFormat="0" applyAlignment="0" applyProtection="0"/>
    <xf numFmtId="0" fontId="24" fillId="0" borderId="0" applyNumberFormat="0" applyFill="0" applyBorder="0" applyAlignment="0" applyProtection="0"/>
    <xf numFmtId="0" fontId="2" fillId="0" borderId="0"/>
    <xf numFmtId="0" fontId="14" fillId="4" borderId="4" applyNumberFormat="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2" borderId="0" applyNumberFormat="0" applyBorder="0" applyAlignment="0" applyProtection="0"/>
    <xf numFmtId="0" fontId="22" fillId="35" borderId="0" applyNumberFormat="0" applyBorder="0" applyAlignment="0" applyProtection="0"/>
    <xf numFmtId="0" fontId="22" fillId="38" borderId="0" applyNumberFormat="0" applyBorder="0" applyAlignment="0" applyProtection="0"/>
    <xf numFmtId="0" fontId="26" fillId="39"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8" fillId="47" borderId="15" applyNumberFormat="0" applyAlignment="0" applyProtection="0"/>
    <xf numFmtId="0" fontId="30" fillId="47" borderId="16" applyNumberFormat="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56" fillId="0" borderId="0" applyNumberFormat="0" applyFill="0" applyBorder="0" applyAlignment="0" applyProtection="0"/>
    <xf numFmtId="0" fontId="2" fillId="0" borderId="0"/>
    <xf numFmtId="0" fontId="2" fillId="0" borderId="0"/>
    <xf numFmtId="0" fontId="2" fillId="0" borderId="0"/>
    <xf numFmtId="49" fontId="8" fillId="0" borderId="1" applyNumberFormat="0" applyFont="0" applyFill="0" applyBorder="0" applyProtection="0">
      <alignment horizontal="left" vertical="center" indent="2"/>
    </xf>
    <xf numFmtId="49" fontId="8" fillId="0" borderId="9" applyNumberFormat="0" applyFont="0" applyFill="0" applyBorder="0" applyProtection="0">
      <alignment horizontal="left" vertical="center" indent="5"/>
    </xf>
    <xf numFmtId="0" fontId="12" fillId="24" borderId="1">
      <alignment horizontal="right" vertical="center"/>
    </xf>
    <xf numFmtId="4" fontId="12" fillId="24" borderId="1">
      <alignment horizontal="right" vertical="center"/>
    </xf>
    <xf numFmtId="0" fontId="21" fillId="24" borderId="1">
      <alignment horizontal="right" vertical="center"/>
    </xf>
    <xf numFmtId="4" fontId="21" fillId="24" borderId="1">
      <alignment horizontal="right" vertical="center"/>
    </xf>
    <xf numFmtId="0" fontId="12" fillId="26" borderId="1">
      <alignment horizontal="right" vertical="center"/>
    </xf>
    <xf numFmtId="4" fontId="12" fillId="26" borderId="1">
      <alignment horizontal="right" vertical="center"/>
    </xf>
    <xf numFmtId="0" fontId="12" fillId="26" borderId="1">
      <alignment horizontal="right" vertical="center"/>
    </xf>
    <xf numFmtId="4" fontId="12" fillId="26" borderId="1">
      <alignment horizontal="right" vertical="center"/>
    </xf>
    <xf numFmtId="0" fontId="12" fillId="26" borderId="9">
      <alignment horizontal="right" vertical="center"/>
    </xf>
    <xf numFmtId="4" fontId="12" fillId="26" borderId="9">
      <alignment horizontal="right" vertical="center"/>
    </xf>
    <xf numFmtId="0" fontId="12" fillId="26" borderId="10">
      <alignment horizontal="right" vertical="center"/>
    </xf>
    <xf numFmtId="4" fontId="12" fillId="26" borderId="10">
      <alignment horizontal="right" vertical="center"/>
    </xf>
    <xf numFmtId="165" fontId="62" fillId="0" borderId="0" applyFont="0" applyFill="0" applyBorder="0" applyAlignment="0" applyProtection="0"/>
    <xf numFmtId="0" fontId="8" fillId="26" borderId="14">
      <alignment horizontal="left" vertical="center" wrapText="1" indent="2"/>
    </xf>
    <xf numFmtId="0" fontId="8" fillId="0" borderId="14">
      <alignment horizontal="left" vertical="center" wrapText="1" indent="2"/>
    </xf>
    <xf numFmtId="0" fontId="8" fillId="24" borderId="9">
      <alignment horizontal="left" vertical="center"/>
    </xf>
    <xf numFmtId="0" fontId="34" fillId="34" borderId="16" applyNumberFormat="0" applyAlignment="0" applyProtection="0"/>
    <xf numFmtId="0" fontId="8" fillId="0" borderId="1">
      <alignment horizontal="right" vertical="center"/>
    </xf>
    <xf numFmtId="4" fontId="8" fillId="0" borderId="1">
      <alignment horizontal="right" vertical="center"/>
    </xf>
    <xf numFmtId="0" fontId="62"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4" fillId="0" borderId="0"/>
    <xf numFmtId="4" fontId="8" fillId="0" borderId="1" applyFill="0" applyBorder="0" applyProtection="0">
      <alignment horizontal="right" vertical="center"/>
    </xf>
    <xf numFmtId="49" fontId="13" fillId="0" borderId="1" applyNumberFormat="0" applyFill="0" applyBorder="0" applyProtection="0">
      <alignment horizontal="left" vertical="center"/>
    </xf>
    <xf numFmtId="0" fontId="8" fillId="0" borderId="1" applyNumberFormat="0" applyFill="0" applyAlignment="0" applyProtection="0"/>
    <xf numFmtId="0" fontId="62" fillId="27" borderId="0" applyNumberFormat="0" applyFont="0" applyBorder="0" applyAlignment="0" applyProtection="0"/>
    <xf numFmtId="166" fontId="8" fillId="51" borderId="1" applyNumberFormat="0" applyFont="0" applyBorder="0" applyAlignment="0" applyProtection="0">
      <alignment horizontal="right" vertical="center"/>
    </xf>
    <xf numFmtId="9" fontId="62" fillId="0" borderId="0" applyFont="0" applyFill="0" applyBorder="0" applyAlignment="0" applyProtection="0"/>
    <xf numFmtId="0" fontId="8" fillId="25" borderId="1"/>
    <xf numFmtId="4" fontId="8" fillId="25" borderId="1"/>
    <xf numFmtId="0" fontId="8" fillId="26" borderId="27">
      <alignment horizontal="left" vertical="center" wrapText="1" indent="2"/>
    </xf>
    <xf numFmtId="0" fontId="8" fillId="0" borderId="27">
      <alignment horizontal="left" vertical="center" wrapText="1"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26" borderId="14">
      <alignment horizontal="left" vertical="center" wrapText="1" indent="2"/>
    </xf>
    <xf numFmtId="0" fontId="8" fillId="0" borderId="14">
      <alignment horizontal="left" vertical="center" wrapText="1" indent="2"/>
    </xf>
    <xf numFmtId="0" fontId="4" fillId="0" borderId="0"/>
    <xf numFmtId="4" fontId="12" fillId="26" borderId="24">
      <alignment horizontal="right" vertical="center"/>
    </xf>
    <xf numFmtId="0" fontId="8" fillId="25" borderId="24"/>
    <xf numFmtId="0" fontId="30" fillId="47" borderId="16" applyNumberFormat="0" applyAlignment="0" applyProtection="0"/>
    <xf numFmtId="0" fontId="12" fillId="24" borderId="24">
      <alignment horizontal="right" vertical="center"/>
    </xf>
    <xf numFmtId="0" fontId="8" fillId="0" borderId="24">
      <alignment horizontal="right" vertical="center"/>
    </xf>
    <xf numFmtId="0" fontId="50" fillId="0" borderId="18" applyNumberFormat="0" applyFill="0" applyAlignment="0" applyProtection="0"/>
    <xf numFmtId="0" fontId="8" fillId="24" borderId="25">
      <alignment horizontal="left" vertical="center"/>
    </xf>
    <xf numFmtId="0" fontId="43" fillId="34" borderId="16" applyNumberFormat="0" applyAlignment="0" applyProtection="0"/>
    <xf numFmtId="166" fontId="8" fillId="51" borderId="24" applyNumberFormat="0" applyFont="0" applyBorder="0" applyAlignment="0" applyProtection="0">
      <alignment horizontal="right" vertical="center"/>
    </xf>
    <xf numFmtId="0" fontId="25" fillId="50" borderId="23" applyNumberFormat="0" applyFont="0" applyAlignment="0" applyProtection="0"/>
    <xf numFmtId="0" fontId="8" fillId="0" borderId="27">
      <alignment horizontal="left" vertical="center" wrapText="1" indent="2"/>
    </xf>
    <xf numFmtId="4" fontId="8" fillId="25" borderId="24"/>
    <xf numFmtId="49" fontId="13" fillId="0" borderId="24" applyNumberFormat="0" applyFill="0" applyBorder="0" applyProtection="0">
      <alignment horizontal="left" vertical="center"/>
    </xf>
    <xf numFmtId="0" fontId="8" fillId="0" borderId="24">
      <alignment horizontal="right" vertical="center"/>
    </xf>
    <xf numFmtId="4" fontId="12" fillId="26" borderId="26">
      <alignment horizontal="right" vertical="center"/>
    </xf>
    <xf numFmtId="4" fontId="12" fillId="26" borderId="24">
      <alignment horizontal="right" vertical="center"/>
    </xf>
    <xf numFmtId="4" fontId="12" fillId="26" borderId="24">
      <alignment horizontal="right" vertical="center"/>
    </xf>
    <xf numFmtId="0" fontId="21" fillId="24" borderId="24">
      <alignment horizontal="right" vertical="center"/>
    </xf>
    <xf numFmtId="0" fontId="12" fillId="24" borderId="24">
      <alignment horizontal="right" vertical="center"/>
    </xf>
    <xf numFmtId="49" fontId="8" fillId="0" borderId="24" applyNumberFormat="0" applyFont="0" applyFill="0" applyBorder="0" applyProtection="0">
      <alignment horizontal="left" vertical="center" indent="2"/>
    </xf>
    <xf numFmtId="0" fontId="43" fillId="34" borderId="16" applyNumberFormat="0" applyAlignment="0" applyProtection="0"/>
    <xf numFmtId="0" fontId="28" fillId="47" borderId="15" applyNumberFormat="0" applyAlignment="0" applyProtection="0"/>
    <xf numFmtId="49" fontId="8" fillId="0" borderId="24" applyNumberFormat="0" applyFont="0" applyFill="0" applyBorder="0" applyProtection="0">
      <alignment horizontal="left" vertical="center" indent="2"/>
    </xf>
    <xf numFmtId="0" fontId="34" fillId="34" borderId="16" applyNumberFormat="0" applyAlignment="0" applyProtection="0"/>
    <xf numFmtId="4" fontId="8" fillId="0" borderId="24" applyFill="0" applyBorder="0" applyProtection="0">
      <alignment horizontal="right" vertical="center"/>
    </xf>
    <xf numFmtId="0" fontId="31" fillId="47" borderId="16" applyNumberFormat="0" applyAlignment="0" applyProtection="0"/>
    <xf numFmtId="0" fontId="50" fillId="0" borderId="18" applyNumberFormat="0" applyFill="0" applyAlignment="0" applyProtection="0"/>
    <xf numFmtId="0" fontId="47" fillId="47" borderId="15" applyNumberFormat="0" applyAlignment="0" applyProtection="0"/>
    <xf numFmtId="0" fontId="8" fillId="0" borderId="24" applyNumberFormat="0" applyFill="0" applyAlignment="0" applyProtection="0"/>
    <xf numFmtId="4" fontId="8" fillId="0" borderId="24">
      <alignment horizontal="right" vertical="center"/>
    </xf>
    <xf numFmtId="0" fontId="8" fillId="0" borderId="24">
      <alignment horizontal="right" vertical="center"/>
    </xf>
    <xf numFmtId="0" fontId="43" fillId="34" borderId="16" applyNumberFormat="0" applyAlignment="0" applyProtection="0"/>
    <xf numFmtId="0" fontId="28" fillId="47" borderId="15" applyNumberFormat="0" applyAlignment="0" applyProtection="0"/>
    <xf numFmtId="0" fontId="30" fillId="47" borderId="16" applyNumberFormat="0" applyAlignment="0" applyProtection="0"/>
    <xf numFmtId="0" fontId="8" fillId="26" borderId="27">
      <alignment horizontal="left" vertical="center" wrapText="1" indent="2"/>
    </xf>
    <xf numFmtId="0" fontId="31" fillId="47" borderId="16" applyNumberFormat="0" applyAlignment="0" applyProtection="0"/>
    <xf numFmtId="0" fontId="31" fillId="47" borderId="16" applyNumberFormat="0" applyAlignment="0" applyProtection="0"/>
    <xf numFmtId="4" fontId="12" fillId="26" borderId="25">
      <alignment horizontal="right" vertical="center"/>
    </xf>
    <xf numFmtId="0" fontId="12" fillId="26" borderId="25">
      <alignment horizontal="right" vertical="center"/>
    </xf>
    <xf numFmtId="0" fontId="12" fillId="26" borderId="24">
      <alignment horizontal="right" vertical="center"/>
    </xf>
    <xf numFmtId="4" fontId="21" fillId="24" borderId="24">
      <alignment horizontal="right" vertical="center"/>
    </xf>
    <xf numFmtId="0" fontId="34" fillId="34" borderId="16" applyNumberFormat="0" applyAlignment="0" applyProtection="0"/>
    <xf numFmtId="0" fontId="35" fillId="0" borderId="18" applyNumberFormat="0" applyFill="0" applyAlignment="0" applyProtection="0"/>
    <xf numFmtId="0" fontId="50" fillId="0" borderId="18" applyNumberFormat="0" applyFill="0" applyAlignment="0" applyProtection="0"/>
    <xf numFmtId="0" fontId="25" fillId="50" borderId="23" applyNumberFormat="0" applyFont="0" applyAlignment="0" applyProtection="0"/>
    <xf numFmtId="0" fontId="43" fillId="34" borderId="16" applyNumberFormat="0" applyAlignment="0" applyProtection="0"/>
    <xf numFmtId="49" fontId="13" fillId="0" borderId="24" applyNumberFormat="0" applyFill="0" applyBorder="0" applyProtection="0">
      <alignment horizontal="left" vertical="center"/>
    </xf>
    <xf numFmtId="0" fontId="8" fillId="26" borderId="27">
      <alignment horizontal="left" vertical="center" wrapText="1" indent="2"/>
    </xf>
    <xf numFmtId="0" fontId="31" fillId="47" borderId="16" applyNumberFormat="0" applyAlignment="0" applyProtection="0"/>
    <xf numFmtId="0" fontId="8" fillId="0" borderId="27">
      <alignment horizontal="left" vertical="center" wrapText="1" indent="2"/>
    </xf>
    <xf numFmtId="0" fontId="25" fillId="50" borderId="23" applyNumberFormat="0" applyFont="0" applyAlignment="0" applyProtection="0"/>
    <xf numFmtId="0" fontId="4"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4" fontId="8" fillId="25" borderId="24"/>
    <xf numFmtId="0" fontId="12" fillId="26" borderId="24">
      <alignment horizontal="right" vertical="center"/>
    </xf>
    <xf numFmtId="0" fontId="50" fillId="0" borderId="18" applyNumberFormat="0" applyFill="0" applyAlignment="0" applyProtection="0"/>
    <xf numFmtId="4" fontId="12" fillId="26" borderId="26">
      <alignment horizontal="right" vertical="center"/>
    </xf>
    <xf numFmtId="0" fontId="30" fillId="47" borderId="16" applyNumberFormat="0" applyAlignment="0" applyProtection="0"/>
    <xf numFmtId="0" fontId="12" fillId="26" borderId="25">
      <alignment horizontal="right" vertical="center"/>
    </xf>
    <xf numFmtId="0" fontId="31" fillId="47" borderId="16" applyNumberFormat="0" applyAlignment="0" applyProtection="0"/>
    <xf numFmtId="0" fontId="35" fillId="0" borderId="18" applyNumberFormat="0" applyFill="0" applyAlignment="0" applyProtection="0"/>
    <xf numFmtId="0" fontId="25" fillId="50" borderId="23" applyNumberFormat="0" applyFont="0" applyAlignment="0" applyProtection="0"/>
    <xf numFmtId="4" fontId="12" fillId="26" borderId="25">
      <alignment horizontal="right" vertical="center"/>
    </xf>
    <xf numFmtId="0" fontId="8" fillId="26" borderId="27">
      <alignment horizontal="left" vertical="center" wrapText="1" indent="2"/>
    </xf>
    <xf numFmtId="0" fontId="8" fillId="25" borderId="24"/>
    <xf numFmtId="166" fontId="8" fillId="51" borderId="24" applyNumberFormat="0" applyFont="0" applyBorder="0" applyAlignment="0" applyProtection="0">
      <alignment horizontal="right" vertical="center"/>
    </xf>
    <xf numFmtId="0" fontId="8" fillId="0" borderId="24" applyNumberFormat="0" applyFill="0" applyAlignment="0" applyProtection="0"/>
    <xf numFmtId="4" fontId="8" fillId="0" borderId="24" applyFill="0" applyBorder="0" applyProtection="0">
      <alignment horizontal="right" vertical="center"/>
    </xf>
    <xf numFmtId="4" fontId="12" fillId="24" borderId="24">
      <alignment horizontal="right" vertical="center"/>
    </xf>
    <xf numFmtId="0" fontId="35" fillId="0" borderId="18" applyNumberFormat="0" applyFill="0" applyAlignment="0" applyProtection="0"/>
    <xf numFmtId="49" fontId="13" fillId="0" borderId="24" applyNumberFormat="0" applyFill="0" applyBorder="0" applyProtection="0">
      <alignment horizontal="left" vertical="center"/>
    </xf>
    <xf numFmtId="49" fontId="8" fillId="0" borderId="25" applyNumberFormat="0" applyFont="0" applyFill="0" applyBorder="0" applyProtection="0">
      <alignment horizontal="left" vertical="center" indent="5"/>
    </xf>
    <xf numFmtId="0" fontId="8" fillId="24" borderId="25">
      <alignment horizontal="left" vertical="center"/>
    </xf>
    <xf numFmtId="0" fontId="31" fillId="47" borderId="16" applyNumberFormat="0" applyAlignment="0" applyProtection="0"/>
    <xf numFmtId="4" fontId="12" fillId="26" borderId="26">
      <alignment horizontal="right" vertical="center"/>
    </xf>
    <xf numFmtId="0" fontId="43" fillId="34" borderId="16" applyNumberFormat="0" applyAlignment="0" applyProtection="0"/>
    <xf numFmtId="0" fontId="43" fillId="34" borderId="16" applyNumberFormat="0" applyAlignment="0" applyProtection="0"/>
    <xf numFmtId="0" fontId="25"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0" fontId="12" fillId="26" borderId="24">
      <alignment horizontal="right" vertical="center"/>
    </xf>
    <xf numFmtId="0" fontId="4" fillId="50" borderId="23" applyNumberFormat="0" applyFont="0" applyAlignment="0" applyProtection="0"/>
    <xf numFmtId="4" fontId="8" fillId="0" borderId="24">
      <alignment horizontal="right" vertical="center"/>
    </xf>
    <xf numFmtId="0" fontId="50" fillId="0" borderId="18" applyNumberFormat="0" applyFill="0" applyAlignment="0" applyProtection="0"/>
    <xf numFmtId="0" fontId="12" fillId="26" borderId="24">
      <alignment horizontal="right" vertical="center"/>
    </xf>
    <xf numFmtId="0" fontId="12" fillId="26" borderId="24">
      <alignment horizontal="right" vertical="center"/>
    </xf>
    <xf numFmtId="4" fontId="21" fillId="24" borderId="24">
      <alignment horizontal="right" vertical="center"/>
    </xf>
    <xf numFmtId="0" fontId="12" fillId="24" borderId="24">
      <alignment horizontal="right" vertical="center"/>
    </xf>
    <xf numFmtId="4" fontId="12" fillId="24" borderId="24">
      <alignment horizontal="right" vertical="center"/>
    </xf>
    <xf numFmtId="0" fontId="21" fillId="24" borderId="24">
      <alignment horizontal="right" vertical="center"/>
    </xf>
    <xf numFmtId="4" fontId="21" fillId="24" borderId="24">
      <alignment horizontal="right" vertical="center"/>
    </xf>
    <xf numFmtId="0" fontId="12" fillId="26" borderId="24">
      <alignment horizontal="right" vertical="center"/>
    </xf>
    <xf numFmtId="4" fontId="12" fillId="26" borderId="24">
      <alignment horizontal="right" vertical="center"/>
    </xf>
    <xf numFmtId="0" fontId="12" fillId="26" borderId="24">
      <alignment horizontal="right" vertical="center"/>
    </xf>
    <xf numFmtId="4" fontId="12" fillId="26" borderId="24">
      <alignment horizontal="right" vertical="center"/>
    </xf>
    <xf numFmtId="0" fontId="12" fillId="26" borderId="25">
      <alignment horizontal="right" vertical="center"/>
    </xf>
    <xf numFmtId="4" fontId="12" fillId="26" borderId="25">
      <alignment horizontal="right" vertical="center"/>
    </xf>
    <xf numFmtId="0" fontId="12" fillId="26" borderId="26">
      <alignment horizontal="right" vertical="center"/>
    </xf>
    <xf numFmtId="4" fontId="12" fillId="26" borderId="26">
      <alignment horizontal="right" vertical="center"/>
    </xf>
    <xf numFmtId="0" fontId="31" fillId="47" borderId="16" applyNumberFormat="0" applyAlignment="0" applyProtection="0"/>
    <xf numFmtId="0" fontId="8" fillId="26" borderId="27">
      <alignment horizontal="left" vertical="center" wrapText="1" indent="2"/>
    </xf>
    <xf numFmtId="0" fontId="8" fillId="0" borderId="27">
      <alignment horizontal="left" vertical="center" wrapText="1" indent="2"/>
    </xf>
    <xf numFmtId="0" fontId="8" fillId="24" borderId="25">
      <alignment horizontal="left" vertical="center"/>
    </xf>
    <xf numFmtId="0" fontId="43" fillId="34" borderId="16" applyNumberFormat="0" applyAlignment="0" applyProtection="0"/>
    <xf numFmtId="0" fontId="8" fillId="0" borderId="24">
      <alignment horizontal="right" vertical="center"/>
    </xf>
    <xf numFmtId="4" fontId="8" fillId="0" borderId="24">
      <alignment horizontal="right" vertical="center"/>
    </xf>
    <xf numFmtId="0" fontId="8" fillId="0" borderId="24" applyNumberFormat="0" applyFill="0" applyAlignment="0" applyProtection="0"/>
    <xf numFmtId="0" fontId="47" fillId="47" borderId="15" applyNumberFormat="0" applyAlignment="0" applyProtection="0"/>
    <xf numFmtId="166" fontId="8" fillId="51" borderId="24" applyNumberFormat="0" applyFont="0" applyBorder="0" applyAlignment="0" applyProtection="0">
      <alignment horizontal="right" vertical="center"/>
    </xf>
    <xf numFmtId="0" fontId="8" fillId="25" borderId="24"/>
    <xf numFmtId="4" fontId="8" fillId="25" borderId="24"/>
    <xf numFmtId="0" fontId="50" fillId="0" borderId="18" applyNumberFormat="0" applyFill="0" applyAlignment="0" applyProtection="0"/>
    <xf numFmtId="0" fontId="4" fillId="50" borderId="23" applyNumberFormat="0" applyFont="0" applyAlignment="0" applyProtection="0"/>
    <xf numFmtId="0" fontId="25" fillId="50" borderId="23" applyNumberFormat="0" applyFont="0" applyAlignment="0" applyProtection="0"/>
    <xf numFmtId="0" fontId="8" fillId="0" borderId="24" applyNumberFormat="0" applyFill="0" applyAlignment="0" applyProtection="0"/>
    <xf numFmtId="0" fontId="35" fillId="0" borderId="18" applyNumberFormat="0" applyFill="0" applyAlignment="0" applyProtection="0"/>
    <xf numFmtId="0" fontId="50" fillId="0" borderId="18" applyNumberFormat="0" applyFill="0" applyAlignment="0" applyProtection="0"/>
    <xf numFmtId="0" fontId="34" fillId="34" borderId="16" applyNumberFormat="0" applyAlignment="0" applyProtection="0"/>
    <xf numFmtId="0" fontId="31" fillId="47" borderId="16" applyNumberFormat="0" applyAlignment="0" applyProtection="0"/>
    <xf numFmtId="4" fontId="21" fillId="24" borderId="24">
      <alignment horizontal="right" vertical="center"/>
    </xf>
    <xf numFmtId="0" fontId="12" fillId="24" borderId="24">
      <alignment horizontal="right" vertical="center"/>
    </xf>
    <xf numFmtId="166" fontId="8" fillId="51" borderId="24" applyNumberFormat="0" applyFont="0" applyBorder="0" applyAlignment="0" applyProtection="0">
      <alignment horizontal="right" vertical="center"/>
    </xf>
    <xf numFmtId="0" fontId="35" fillId="0" borderId="18" applyNumberFormat="0" applyFill="0" applyAlignment="0" applyProtection="0"/>
    <xf numFmtId="49" fontId="8" fillId="0" borderId="24" applyNumberFormat="0" applyFont="0" applyFill="0" applyBorder="0" applyProtection="0">
      <alignment horizontal="left" vertical="center" indent="2"/>
    </xf>
    <xf numFmtId="49" fontId="8" fillId="0" borderId="25" applyNumberFormat="0" applyFont="0" applyFill="0" applyBorder="0" applyProtection="0">
      <alignment horizontal="left" vertical="center" indent="5"/>
    </xf>
    <xf numFmtId="49" fontId="8" fillId="0" borderId="24" applyNumberFormat="0" applyFont="0" applyFill="0" applyBorder="0" applyProtection="0">
      <alignment horizontal="left" vertical="center" indent="2"/>
    </xf>
    <xf numFmtId="4" fontId="8" fillId="0" borderId="24" applyFill="0" applyBorder="0" applyProtection="0">
      <alignment horizontal="right" vertical="center"/>
    </xf>
    <xf numFmtId="49" fontId="13" fillId="0" borderId="24" applyNumberFormat="0" applyFill="0" applyBorder="0" applyProtection="0">
      <alignment horizontal="left" vertical="center"/>
    </xf>
    <xf numFmtId="0" fontId="8" fillId="0" borderId="27">
      <alignment horizontal="left" vertical="center" wrapText="1" indent="2"/>
    </xf>
    <xf numFmtId="0" fontId="47" fillId="47" borderId="15" applyNumberFormat="0" applyAlignment="0" applyProtection="0"/>
    <xf numFmtId="0" fontId="12" fillId="26" borderId="26">
      <alignment horizontal="right" vertical="center"/>
    </xf>
    <xf numFmtId="0" fontId="34" fillId="34" borderId="16" applyNumberFormat="0" applyAlignment="0" applyProtection="0"/>
    <xf numFmtId="0" fontId="12" fillId="26" borderId="26">
      <alignment horizontal="right" vertical="center"/>
    </xf>
    <xf numFmtId="4" fontId="12" fillId="26" borderId="24">
      <alignment horizontal="right" vertical="center"/>
    </xf>
    <xf numFmtId="0" fontId="12" fillId="26" borderId="24">
      <alignment horizontal="right" vertical="center"/>
    </xf>
    <xf numFmtId="0" fontId="28" fillId="47" borderId="15" applyNumberFormat="0" applyAlignment="0" applyProtection="0"/>
    <xf numFmtId="0" fontId="30" fillId="47" borderId="16" applyNumberFormat="0" applyAlignment="0" applyProtection="0"/>
    <xf numFmtId="0" fontId="35" fillId="0" borderId="18" applyNumberFormat="0" applyFill="0" applyAlignment="0" applyProtection="0"/>
    <xf numFmtId="0" fontId="8" fillId="25" borderId="24"/>
    <xf numFmtId="4" fontId="8" fillId="25" borderId="24"/>
    <xf numFmtId="4" fontId="12" fillId="26" borderId="24">
      <alignment horizontal="right" vertical="center"/>
    </xf>
    <xf numFmtId="0" fontId="21" fillId="24" borderId="24">
      <alignment horizontal="right" vertical="center"/>
    </xf>
    <xf numFmtId="0" fontId="34" fillId="34" borderId="16" applyNumberFormat="0" applyAlignment="0" applyProtection="0"/>
    <xf numFmtId="0" fontId="31" fillId="47" borderId="16" applyNumberFormat="0" applyAlignment="0" applyProtection="0"/>
    <xf numFmtId="4" fontId="8" fillId="0" borderId="24">
      <alignment horizontal="right" vertical="center"/>
    </xf>
    <xf numFmtId="0" fontId="8" fillId="26" borderId="27">
      <alignment horizontal="left" vertical="center" wrapText="1" indent="2"/>
    </xf>
    <xf numFmtId="0" fontId="8" fillId="0" borderId="27">
      <alignment horizontal="left" vertical="center" wrapText="1" indent="2"/>
    </xf>
    <xf numFmtId="0" fontId="47" fillId="47" borderId="15" applyNumberFormat="0" applyAlignment="0" applyProtection="0"/>
    <xf numFmtId="0" fontId="43" fillId="34" borderId="16" applyNumberFormat="0" applyAlignment="0" applyProtection="0"/>
    <xf numFmtId="0" fontId="30" fillId="47" borderId="16" applyNumberFormat="0" applyAlignment="0" applyProtection="0"/>
    <xf numFmtId="0" fontId="28" fillId="47" borderId="15" applyNumberFormat="0" applyAlignment="0" applyProtection="0"/>
    <xf numFmtId="0" fontId="12" fillId="26" borderId="26">
      <alignment horizontal="right" vertical="center"/>
    </xf>
    <xf numFmtId="0" fontId="21" fillId="24" borderId="24">
      <alignment horizontal="right" vertical="center"/>
    </xf>
    <xf numFmtId="4" fontId="12" fillId="24" borderId="24">
      <alignment horizontal="right" vertical="center"/>
    </xf>
    <xf numFmtId="4" fontId="12" fillId="26" borderId="24">
      <alignment horizontal="right" vertical="center"/>
    </xf>
    <xf numFmtId="49" fontId="8" fillId="0" borderId="25" applyNumberFormat="0" applyFont="0" applyFill="0" applyBorder="0" applyProtection="0">
      <alignment horizontal="left" vertical="center" indent="5"/>
    </xf>
    <xf numFmtId="4" fontId="8" fillId="0" borderId="24" applyFill="0" applyBorder="0" applyProtection="0">
      <alignment horizontal="right" vertical="center"/>
    </xf>
    <xf numFmtId="4" fontId="12" fillId="24" borderId="24">
      <alignment horizontal="right" vertical="center"/>
    </xf>
    <xf numFmtId="0" fontId="4" fillId="0" borderId="0"/>
    <xf numFmtId="0" fontId="43" fillId="34" borderId="16" applyNumberFormat="0" applyAlignment="0" applyProtection="0"/>
    <xf numFmtId="0" fontId="34" fillId="34" borderId="16" applyNumberFormat="0" applyAlignment="0" applyProtection="0"/>
    <xf numFmtId="0" fontId="30" fillId="47" borderId="16" applyNumberFormat="0" applyAlignment="0" applyProtection="0"/>
    <xf numFmtId="0" fontId="8" fillId="26" borderId="27">
      <alignment horizontal="left" vertical="center" wrapText="1" indent="2"/>
    </xf>
    <xf numFmtId="0" fontId="8" fillId="0" borderId="27">
      <alignment horizontal="left" vertical="center" wrapText="1" indent="2"/>
    </xf>
    <xf numFmtId="0" fontId="8" fillId="26" borderId="27">
      <alignment horizontal="left" vertical="center" wrapText="1" indent="2"/>
    </xf>
    <xf numFmtId="0" fontId="8" fillId="0" borderId="27">
      <alignment horizontal="left" vertical="center" wrapText="1" indent="2"/>
    </xf>
    <xf numFmtId="0" fontId="28" fillId="47" borderId="15" applyNumberFormat="0" applyAlignment="0" applyProtection="0"/>
    <xf numFmtId="0" fontId="30" fillId="47" borderId="16" applyNumberFormat="0" applyAlignment="0" applyProtection="0"/>
    <xf numFmtId="0" fontId="31" fillId="47" borderId="16" applyNumberFormat="0" applyAlignment="0" applyProtection="0"/>
    <xf numFmtId="0" fontId="34" fillId="34" borderId="16" applyNumberFormat="0" applyAlignment="0" applyProtection="0"/>
    <xf numFmtId="0" fontId="35" fillId="0" borderId="18" applyNumberFormat="0" applyFill="0" applyAlignment="0" applyProtection="0"/>
    <xf numFmtId="0" fontId="43" fillId="34" borderId="16" applyNumberFormat="0" applyAlignment="0" applyProtection="0"/>
    <xf numFmtId="0" fontId="25" fillId="50" borderId="23" applyNumberFormat="0" applyFont="0" applyAlignment="0" applyProtection="0"/>
    <xf numFmtId="0" fontId="4"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0" fontId="31" fillId="47" borderId="16" applyNumberFormat="0" applyAlignment="0" applyProtection="0"/>
    <xf numFmtId="0" fontId="43" fillId="34" borderId="16" applyNumberFormat="0" applyAlignment="0" applyProtection="0"/>
    <xf numFmtId="0" fontId="25"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0" fontId="12" fillId="26" borderId="9">
      <alignment horizontal="right" vertical="center"/>
    </xf>
    <xf numFmtId="4" fontId="12" fillId="26" borderId="9">
      <alignment horizontal="right" vertical="center"/>
    </xf>
    <xf numFmtId="0" fontId="12" fillId="26" borderId="10">
      <alignment horizontal="right" vertical="center"/>
    </xf>
    <xf numFmtId="4" fontId="12" fillId="26" borderId="10">
      <alignment horizontal="right" vertical="center"/>
    </xf>
    <xf numFmtId="0" fontId="31" fillId="47" borderId="16" applyNumberFormat="0" applyAlignment="0" applyProtection="0"/>
    <xf numFmtId="0" fontId="8" fillId="26" borderId="14">
      <alignment horizontal="left" vertical="center" wrapText="1" indent="2"/>
    </xf>
    <xf numFmtId="0" fontId="8" fillId="0" borderId="14">
      <alignment horizontal="left" vertical="center" wrapText="1" indent="2"/>
    </xf>
    <xf numFmtId="0" fontId="8" fillId="24" borderId="9">
      <alignment horizontal="left" vertical="center"/>
    </xf>
    <xf numFmtId="0" fontId="43" fillId="34" borderId="16" applyNumberFormat="0" applyAlignment="0" applyProtection="0"/>
    <xf numFmtId="0" fontId="47" fillId="47" borderId="15" applyNumberFormat="0" applyAlignment="0" applyProtection="0"/>
    <xf numFmtId="0" fontId="50" fillId="0" borderId="18" applyNumberFormat="0" applyFill="0" applyAlignment="0" applyProtection="0"/>
    <xf numFmtId="49" fontId="8" fillId="0" borderId="9" applyNumberFormat="0" applyFont="0" applyFill="0" applyBorder="0" applyProtection="0">
      <alignment horizontal="left" vertical="center" indent="5"/>
    </xf>
    <xf numFmtId="0" fontId="28" fillId="47" borderId="15" applyNumberFormat="0" applyAlignment="0" applyProtection="0"/>
    <xf numFmtId="0" fontId="30" fillId="47" borderId="16" applyNumberFormat="0" applyAlignment="0" applyProtection="0"/>
    <xf numFmtId="0" fontId="35" fillId="0" borderId="18" applyNumberFormat="0" applyFill="0" applyAlignment="0" applyProtection="0"/>
    <xf numFmtId="49" fontId="8" fillId="0" borderId="24" applyNumberFormat="0" applyFont="0" applyFill="0" applyBorder="0" applyProtection="0">
      <alignment horizontal="left" vertical="center" indent="2"/>
    </xf>
    <xf numFmtId="0" fontId="12" fillId="24" borderId="24">
      <alignment horizontal="right" vertical="center"/>
    </xf>
    <xf numFmtId="4" fontId="12" fillId="24" borderId="24">
      <alignment horizontal="right" vertical="center"/>
    </xf>
    <xf numFmtId="0" fontId="21" fillId="24" borderId="24">
      <alignment horizontal="right" vertical="center"/>
    </xf>
    <xf numFmtId="4" fontId="21" fillId="24" borderId="24">
      <alignment horizontal="right" vertical="center"/>
    </xf>
    <xf numFmtId="0" fontId="12" fillId="26" borderId="24">
      <alignment horizontal="right" vertical="center"/>
    </xf>
    <xf numFmtId="4" fontId="12" fillId="26" borderId="24">
      <alignment horizontal="right" vertical="center"/>
    </xf>
    <xf numFmtId="0" fontId="12" fillId="26" borderId="24">
      <alignment horizontal="right" vertical="center"/>
    </xf>
    <xf numFmtId="4" fontId="12" fillId="26" borderId="24">
      <alignment horizontal="right" vertical="center"/>
    </xf>
    <xf numFmtId="0" fontId="34" fillId="34" borderId="16" applyNumberFormat="0" applyAlignment="0" applyProtection="0"/>
    <xf numFmtId="0" fontId="8" fillId="0" borderId="24">
      <alignment horizontal="right" vertical="center"/>
    </xf>
    <xf numFmtId="4" fontId="8" fillId="0" borderId="24">
      <alignment horizontal="right" vertical="center"/>
    </xf>
    <xf numFmtId="4" fontId="8" fillId="0" borderId="24" applyFill="0" applyBorder="0" applyProtection="0">
      <alignment horizontal="right" vertical="center"/>
    </xf>
    <xf numFmtId="49" fontId="13" fillId="0" borderId="24" applyNumberFormat="0" applyFill="0" applyBorder="0" applyProtection="0">
      <alignment horizontal="left" vertical="center"/>
    </xf>
    <xf numFmtId="0" fontId="8" fillId="0" borderId="24" applyNumberFormat="0" applyFill="0" applyAlignment="0" applyProtection="0"/>
    <xf numFmtId="166" fontId="8" fillId="51" borderId="24" applyNumberFormat="0" applyFont="0" applyBorder="0" applyAlignment="0" applyProtection="0">
      <alignment horizontal="right" vertical="center"/>
    </xf>
    <xf numFmtId="0" fontId="8" fillId="25" borderId="24"/>
    <xf numFmtId="4" fontId="8" fillId="25" borderId="24"/>
    <xf numFmtId="4" fontId="12" fillId="26" borderId="24">
      <alignment horizontal="right" vertical="center"/>
    </xf>
    <xf numFmtId="0" fontId="8" fillId="25" borderId="24"/>
    <xf numFmtId="0" fontId="30" fillId="47" borderId="16" applyNumberFormat="0" applyAlignment="0" applyProtection="0"/>
    <xf numFmtId="0" fontId="12" fillId="24" borderId="24">
      <alignment horizontal="right" vertical="center"/>
    </xf>
    <xf numFmtId="0" fontId="8" fillId="0" borderId="24">
      <alignment horizontal="right" vertical="center"/>
    </xf>
    <xf numFmtId="0" fontId="50" fillId="0" borderId="18" applyNumberFormat="0" applyFill="0" applyAlignment="0" applyProtection="0"/>
    <xf numFmtId="0" fontId="8" fillId="24" borderId="25">
      <alignment horizontal="left" vertical="center"/>
    </xf>
    <xf numFmtId="0" fontId="43" fillId="34" borderId="16" applyNumberFormat="0" applyAlignment="0" applyProtection="0"/>
    <xf numFmtId="166" fontId="8" fillId="51" borderId="24" applyNumberFormat="0" applyFont="0" applyBorder="0" applyAlignment="0" applyProtection="0">
      <alignment horizontal="right" vertical="center"/>
    </xf>
    <xf numFmtId="0" fontId="25" fillId="50" borderId="23" applyNumberFormat="0" applyFont="0" applyAlignment="0" applyProtection="0"/>
    <xf numFmtId="0" fontId="8" fillId="0" borderId="27">
      <alignment horizontal="left" vertical="center" wrapText="1" indent="2"/>
    </xf>
    <xf numFmtId="4" fontId="8" fillId="25" borderId="24"/>
    <xf numFmtId="49" fontId="13" fillId="0" borderId="24" applyNumberFormat="0" applyFill="0" applyBorder="0" applyProtection="0">
      <alignment horizontal="left" vertical="center"/>
    </xf>
    <xf numFmtId="0" fontId="8" fillId="0" borderId="24">
      <alignment horizontal="right" vertical="center"/>
    </xf>
    <xf numFmtId="4" fontId="12" fillId="26" borderId="26">
      <alignment horizontal="right" vertical="center"/>
    </xf>
    <xf numFmtId="4" fontId="12" fillId="26" borderId="24">
      <alignment horizontal="right" vertical="center"/>
    </xf>
    <xf numFmtId="4" fontId="12" fillId="26" borderId="24">
      <alignment horizontal="right" vertical="center"/>
    </xf>
    <xf numFmtId="0" fontId="21" fillId="24" borderId="24">
      <alignment horizontal="right" vertical="center"/>
    </xf>
    <xf numFmtId="0" fontId="12" fillId="24" borderId="24">
      <alignment horizontal="right" vertical="center"/>
    </xf>
    <xf numFmtId="49" fontId="8" fillId="0" borderId="24" applyNumberFormat="0" applyFont="0" applyFill="0" applyBorder="0" applyProtection="0">
      <alignment horizontal="left" vertical="center" indent="2"/>
    </xf>
    <xf numFmtId="0" fontId="43" fillId="34" borderId="16" applyNumberFormat="0" applyAlignment="0" applyProtection="0"/>
    <xf numFmtId="0" fontId="28" fillId="47" borderId="15" applyNumberFormat="0" applyAlignment="0" applyProtection="0"/>
    <xf numFmtId="49" fontId="8" fillId="0" borderId="24" applyNumberFormat="0" applyFont="0" applyFill="0" applyBorder="0" applyProtection="0">
      <alignment horizontal="left" vertical="center" indent="2"/>
    </xf>
    <xf numFmtId="0" fontId="34" fillId="34" borderId="16" applyNumberFormat="0" applyAlignment="0" applyProtection="0"/>
    <xf numFmtId="4" fontId="8" fillId="0" borderId="24" applyFill="0" applyBorder="0" applyProtection="0">
      <alignment horizontal="right" vertical="center"/>
    </xf>
    <xf numFmtId="0" fontId="31" fillId="47" borderId="16" applyNumberFormat="0" applyAlignment="0" applyProtection="0"/>
    <xf numFmtId="0" fontId="50" fillId="0" borderId="18" applyNumberFormat="0" applyFill="0" applyAlignment="0" applyProtection="0"/>
    <xf numFmtId="0" fontId="47" fillId="47" borderId="15" applyNumberFormat="0" applyAlignment="0" applyProtection="0"/>
    <xf numFmtId="0" fontId="8" fillId="0" borderId="24" applyNumberFormat="0" applyFill="0" applyAlignment="0" applyProtection="0"/>
    <xf numFmtId="4" fontId="8" fillId="0" borderId="24">
      <alignment horizontal="right" vertical="center"/>
    </xf>
    <xf numFmtId="0" fontId="8" fillId="0" borderId="24">
      <alignment horizontal="right" vertical="center"/>
    </xf>
    <xf numFmtId="0" fontId="43" fillId="34" borderId="16" applyNumberFormat="0" applyAlignment="0" applyProtection="0"/>
    <xf numFmtId="0" fontId="28" fillId="47" borderId="15" applyNumberFormat="0" applyAlignment="0" applyProtection="0"/>
    <xf numFmtId="0" fontId="30" fillId="47" borderId="16" applyNumberFormat="0" applyAlignment="0" applyProtection="0"/>
    <xf numFmtId="0" fontId="8" fillId="26" borderId="27">
      <alignment horizontal="left" vertical="center" wrapText="1" indent="2"/>
    </xf>
    <xf numFmtId="0" fontId="31" fillId="47" borderId="16" applyNumberFormat="0" applyAlignment="0" applyProtection="0"/>
    <xf numFmtId="0" fontId="31" fillId="47" borderId="16" applyNumberFormat="0" applyAlignment="0" applyProtection="0"/>
    <xf numFmtId="4" fontId="12" fillId="26" borderId="25">
      <alignment horizontal="right" vertical="center"/>
    </xf>
    <xf numFmtId="0" fontId="12" fillId="26" borderId="25">
      <alignment horizontal="right" vertical="center"/>
    </xf>
    <xf numFmtId="0" fontId="12" fillId="26" borderId="24">
      <alignment horizontal="right" vertical="center"/>
    </xf>
    <xf numFmtId="4" fontId="21" fillId="24" borderId="24">
      <alignment horizontal="right" vertical="center"/>
    </xf>
    <xf numFmtId="0" fontId="34" fillId="34" borderId="16" applyNumberFormat="0" applyAlignment="0" applyProtection="0"/>
    <xf numFmtId="0" fontId="35" fillId="0" borderId="18" applyNumberFormat="0" applyFill="0" applyAlignment="0" applyProtection="0"/>
    <xf numFmtId="0" fontId="50" fillId="0" borderId="18" applyNumberFormat="0" applyFill="0" applyAlignment="0" applyProtection="0"/>
    <xf numFmtId="0" fontId="25" fillId="50" borderId="23" applyNumberFormat="0" applyFont="0" applyAlignment="0" applyProtection="0"/>
    <xf numFmtId="0" fontId="43" fillId="34" borderId="16" applyNumberFormat="0" applyAlignment="0" applyProtection="0"/>
    <xf numFmtId="49" fontId="13" fillId="0" borderId="24" applyNumberFormat="0" applyFill="0" applyBorder="0" applyProtection="0">
      <alignment horizontal="left" vertical="center"/>
    </xf>
    <xf numFmtId="0" fontId="8" fillId="26" borderId="27">
      <alignment horizontal="left" vertical="center" wrapText="1" indent="2"/>
    </xf>
    <xf numFmtId="0" fontId="31" fillId="47" borderId="16" applyNumberFormat="0" applyAlignment="0" applyProtection="0"/>
    <xf numFmtId="0" fontId="8" fillId="0" borderId="27">
      <alignment horizontal="left" vertical="center" wrapText="1" indent="2"/>
    </xf>
    <xf numFmtId="0" fontId="25" fillId="50" borderId="23" applyNumberFormat="0" applyFont="0" applyAlignment="0" applyProtection="0"/>
    <xf numFmtId="0" fontId="4"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4" fontId="8" fillId="25" borderId="24"/>
    <xf numFmtId="0" fontId="12" fillId="26" borderId="24">
      <alignment horizontal="right" vertical="center"/>
    </xf>
    <xf numFmtId="0" fontId="50" fillId="0" borderId="18" applyNumberFormat="0" applyFill="0" applyAlignment="0" applyProtection="0"/>
    <xf numFmtId="4" fontId="12" fillId="26" borderId="26">
      <alignment horizontal="right" vertical="center"/>
    </xf>
    <xf numFmtId="0" fontId="30" fillId="47" borderId="16" applyNumberFormat="0" applyAlignment="0" applyProtection="0"/>
    <xf numFmtId="0" fontId="12" fillId="26" borderId="25">
      <alignment horizontal="right" vertical="center"/>
    </xf>
    <xf numFmtId="0" fontId="31" fillId="47" borderId="16" applyNumberFormat="0" applyAlignment="0" applyProtection="0"/>
    <xf numFmtId="0" fontId="35" fillId="0" borderId="18" applyNumberFormat="0" applyFill="0" applyAlignment="0" applyProtection="0"/>
    <xf numFmtId="0" fontId="25" fillId="50" borderId="23" applyNumberFormat="0" applyFont="0" applyAlignment="0" applyProtection="0"/>
    <xf numFmtId="4" fontId="12" fillId="26" borderId="25">
      <alignment horizontal="right" vertical="center"/>
    </xf>
    <xf numFmtId="0" fontId="8" fillId="26" borderId="27">
      <alignment horizontal="left" vertical="center" wrapText="1" indent="2"/>
    </xf>
    <xf numFmtId="0" fontId="8" fillId="25" borderId="24"/>
    <xf numFmtId="166" fontId="8" fillId="51" borderId="24" applyNumberFormat="0" applyFont="0" applyBorder="0" applyAlignment="0" applyProtection="0">
      <alignment horizontal="right" vertical="center"/>
    </xf>
    <xf numFmtId="0" fontId="8" fillId="0" borderId="24" applyNumberFormat="0" applyFill="0" applyAlignment="0" applyProtection="0"/>
    <xf numFmtId="4" fontId="8" fillId="0" borderId="24" applyFill="0" applyBorder="0" applyProtection="0">
      <alignment horizontal="right" vertical="center"/>
    </xf>
    <xf numFmtId="4" fontId="12" fillId="24" borderId="24">
      <alignment horizontal="right" vertical="center"/>
    </xf>
    <xf numFmtId="0" fontId="35" fillId="0" borderId="18" applyNumberFormat="0" applyFill="0" applyAlignment="0" applyProtection="0"/>
    <xf numFmtId="49" fontId="13" fillId="0" borderId="24" applyNumberFormat="0" applyFill="0" applyBorder="0" applyProtection="0">
      <alignment horizontal="left" vertical="center"/>
    </xf>
    <xf numFmtId="49" fontId="8" fillId="0" borderId="25" applyNumberFormat="0" applyFont="0" applyFill="0" applyBorder="0" applyProtection="0">
      <alignment horizontal="left" vertical="center" indent="5"/>
    </xf>
    <xf numFmtId="0" fontId="8" fillId="24" borderId="25">
      <alignment horizontal="left" vertical="center"/>
    </xf>
    <xf numFmtId="0" fontId="31" fillId="47" borderId="16" applyNumberFormat="0" applyAlignment="0" applyProtection="0"/>
    <xf numFmtId="4" fontId="12" fillId="26" borderId="26">
      <alignment horizontal="right" vertical="center"/>
    </xf>
    <xf numFmtId="0" fontId="43" fillId="34" borderId="16" applyNumberFormat="0" applyAlignment="0" applyProtection="0"/>
    <xf numFmtId="0" fontId="43" fillId="34" borderId="16" applyNumberFormat="0" applyAlignment="0" applyProtection="0"/>
    <xf numFmtId="0" fontId="25" fillId="50" borderId="23" applyNumberFormat="0" applyFont="0" applyAlignment="0" applyProtection="0"/>
    <xf numFmtId="0" fontId="47" fillId="47" borderId="15" applyNumberFormat="0" applyAlignment="0" applyProtection="0"/>
    <xf numFmtId="0" fontId="50" fillId="0" borderId="18" applyNumberFormat="0" applyFill="0" applyAlignment="0" applyProtection="0"/>
    <xf numFmtId="0" fontId="12" fillId="26" borderId="24">
      <alignment horizontal="right" vertical="center"/>
    </xf>
    <xf numFmtId="0" fontId="4" fillId="50" borderId="23" applyNumberFormat="0" applyFont="0" applyAlignment="0" applyProtection="0"/>
    <xf numFmtId="4" fontId="8" fillId="0" borderId="24">
      <alignment horizontal="right" vertical="center"/>
    </xf>
    <xf numFmtId="0" fontId="50" fillId="0" borderId="18" applyNumberFormat="0" applyFill="0" applyAlignment="0" applyProtection="0"/>
    <xf numFmtId="0" fontId="12" fillId="26" borderId="24">
      <alignment horizontal="right" vertical="center"/>
    </xf>
    <xf numFmtId="0" fontId="12" fillId="26" borderId="24">
      <alignment horizontal="right" vertical="center"/>
    </xf>
    <xf numFmtId="4" fontId="21" fillId="24" borderId="24">
      <alignment horizontal="right" vertical="center"/>
    </xf>
    <xf numFmtId="0" fontId="12" fillId="24" borderId="24">
      <alignment horizontal="right" vertical="center"/>
    </xf>
    <xf numFmtId="4" fontId="12" fillId="24" borderId="24">
      <alignment horizontal="right" vertical="center"/>
    </xf>
    <xf numFmtId="0" fontId="21" fillId="24" borderId="24">
      <alignment horizontal="right" vertical="center"/>
    </xf>
    <xf numFmtId="4" fontId="21" fillId="24" borderId="24">
      <alignment horizontal="right" vertical="center"/>
    </xf>
    <xf numFmtId="0" fontId="12" fillId="26" borderId="24">
      <alignment horizontal="right" vertical="center"/>
    </xf>
    <xf numFmtId="4" fontId="12" fillId="26" borderId="24">
      <alignment horizontal="right" vertical="center"/>
    </xf>
    <xf numFmtId="0" fontId="12" fillId="26" borderId="24">
      <alignment horizontal="right" vertical="center"/>
    </xf>
    <xf numFmtId="4" fontId="12" fillId="26" borderId="24">
      <alignment horizontal="right" vertical="center"/>
    </xf>
    <xf numFmtId="0" fontId="12" fillId="26" borderId="25">
      <alignment horizontal="right" vertical="center"/>
    </xf>
    <xf numFmtId="4" fontId="12" fillId="26" borderId="25">
      <alignment horizontal="right" vertical="center"/>
    </xf>
    <xf numFmtId="0" fontId="12" fillId="26" borderId="26">
      <alignment horizontal="right" vertical="center"/>
    </xf>
    <xf numFmtId="4" fontId="12" fillId="26" borderId="26">
      <alignment horizontal="right" vertical="center"/>
    </xf>
    <xf numFmtId="0" fontId="31" fillId="47" borderId="16" applyNumberFormat="0" applyAlignment="0" applyProtection="0"/>
    <xf numFmtId="0" fontId="8" fillId="26" borderId="27">
      <alignment horizontal="left" vertical="center" wrapText="1" indent="2"/>
    </xf>
    <xf numFmtId="0" fontId="8" fillId="0" borderId="27">
      <alignment horizontal="left" vertical="center" wrapText="1" indent="2"/>
    </xf>
    <xf numFmtId="0" fontId="8" fillId="24" borderId="25">
      <alignment horizontal="left" vertical="center"/>
    </xf>
    <xf numFmtId="0" fontId="43" fillId="34" borderId="16" applyNumberFormat="0" applyAlignment="0" applyProtection="0"/>
    <xf numFmtId="0" fontId="8" fillId="0" borderId="24">
      <alignment horizontal="right" vertical="center"/>
    </xf>
    <xf numFmtId="4" fontId="8" fillId="0" borderId="24">
      <alignment horizontal="right" vertical="center"/>
    </xf>
    <xf numFmtId="0" fontId="8" fillId="0" borderId="24" applyNumberFormat="0" applyFill="0" applyAlignment="0" applyProtection="0"/>
    <xf numFmtId="0" fontId="47" fillId="47" borderId="15" applyNumberFormat="0" applyAlignment="0" applyProtection="0"/>
    <xf numFmtId="166" fontId="8" fillId="51" borderId="24" applyNumberFormat="0" applyFont="0" applyBorder="0" applyAlignment="0" applyProtection="0">
      <alignment horizontal="right" vertical="center"/>
    </xf>
    <xf numFmtId="0" fontId="8" fillId="25" borderId="24"/>
    <xf numFmtId="4" fontId="8" fillId="25" borderId="24"/>
    <xf numFmtId="0" fontId="50" fillId="0" borderId="18" applyNumberFormat="0" applyFill="0" applyAlignment="0" applyProtection="0"/>
    <xf numFmtId="0" fontId="4" fillId="50" borderId="23" applyNumberFormat="0" applyFont="0" applyAlignment="0" applyProtection="0"/>
    <xf numFmtId="0" fontId="25" fillId="50" borderId="23" applyNumberFormat="0" applyFont="0" applyAlignment="0" applyProtection="0"/>
    <xf numFmtId="0" fontId="8" fillId="0" borderId="24" applyNumberFormat="0" applyFill="0" applyAlignment="0" applyProtection="0"/>
    <xf numFmtId="0" fontId="35" fillId="0" borderId="18" applyNumberFormat="0" applyFill="0" applyAlignment="0" applyProtection="0"/>
    <xf numFmtId="0" fontId="50" fillId="0" borderId="18" applyNumberFormat="0" applyFill="0" applyAlignment="0" applyProtection="0"/>
    <xf numFmtId="0" fontId="34" fillId="34" borderId="16" applyNumberFormat="0" applyAlignment="0" applyProtection="0"/>
    <xf numFmtId="0" fontId="31" fillId="47" borderId="16" applyNumberFormat="0" applyAlignment="0" applyProtection="0"/>
    <xf numFmtId="4" fontId="21" fillId="24" borderId="24">
      <alignment horizontal="right" vertical="center"/>
    </xf>
    <xf numFmtId="0" fontId="12" fillId="24" borderId="24">
      <alignment horizontal="right" vertical="center"/>
    </xf>
    <xf numFmtId="166" fontId="8" fillId="51" borderId="24" applyNumberFormat="0" applyFont="0" applyBorder="0" applyAlignment="0" applyProtection="0">
      <alignment horizontal="right" vertical="center"/>
    </xf>
    <xf numFmtId="0" fontId="35" fillId="0" borderId="18" applyNumberFormat="0" applyFill="0" applyAlignment="0" applyProtection="0"/>
    <xf numFmtId="49" fontId="8" fillId="0" borderId="24" applyNumberFormat="0" applyFont="0" applyFill="0" applyBorder="0" applyProtection="0">
      <alignment horizontal="left" vertical="center" indent="2"/>
    </xf>
    <xf numFmtId="49" fontId="8" fillId="0" borderId="25" applyNumberFormat="0" applyFont="0" applyFill="0" applyBorder="0" applyProtection="0">
      <alignment horizontal="left" vertical="center" indent="5"/>
    </xf>
    <xf numFmtId="49" fontId="8" fillId="0" borderId="24" applyNumberFormat="0" applyFont="0" applyFill="0" applyBorder="0" applyProtection="0">
      <alignment horizontal="left" vertical="center" indent="2"/>
    </xf>
    <xf numFmtId="4" fontId="8" fillId="0" borderId="24" applyFill="0" applyBorder="0" applyProtection="0">
      <alignment horizontal="right" vertical="center"/>
    </xf>
    <xf numFmtId="49" fontId="13" fillId="0" borderId="24" applyNumberFormat="0" applyFill="0" applyBorder="0" applyProtection="0">
      <alignment horizontal="left" vertical="center"/>
    </xf>
    <xf numFmtId="0" fontId="8" fillId="0" borderId="27">
      <alignment horizontal="left" vertical="center" wrapText="1" indent="2"/>
    </xf>
    <xf numFmtId="0" fontId="47" fillId="47" borderId="15" applyNumberFormat="0" applyAlignment="0" applyProtection="0"/>
    <xf numFmtId="0" fontId="12" fillId="26" borderId="26">
      <alignment horizontal="right" vertical="center"/>
    </xf>
    <xf numFmtId="0" fontId="34" fillId="34" borderId="16" applyNumberFormat="0" applyAlignment="0" applyProtection="0"/>
    <xf numFmtId="0" fontId="12" fillId="26" borderId="26">
      <alignment horizontal="right" vertical="center"/>
    </xf>
    <xf numFmtId="4" fontId="12" fillId="26" borderId="24">
      <alignment horizontal="right" vertical="center"/>
    </xf>
    <xf numFmtId="0" fontId="12" fillId="26" borderId="24">
      <alignment horizontal="right" vertical="center"/>
    </xf>
    <xf numFmtId="0" fontId="28" fillId="47" borderId="15" applyNumberFormat="0" applyAlignment="0" applyProtection="0"/>
    <xf numFmtId="0" fontId="30" fillId="47" borderId="16" applyNumberFormat="0" applyAlignment="0" applyProtection="0"/>
    <xf numFmtId="0" fontId="35" fillId="0" borderId="18" applyNumberFormat="0" applyFill="0" applyAlignment="0" applyProtection="0"/>
    <xf numFmtId="0" fontId="8" fillId="25" borderId="24"/>
    <xf numFmtId="4" fontId="8" fillId="25" borderId="24"/>
    <xf numFmtId="4" fontId="12" fillId="26" borderId="24">
      <alignment horizontal="right" vertical="center"/>
    </xf>
    <xf numFmtId="0" fontId="21" fillId="24" borderId="24">
      <alignment horizontal="right" vertical="center"/>
    </xf>
    <xf numFmtId="0" fontId="34" fillId="34" borderId="16" applyNumberFormat="0" applyAlignment="0" applyProtection="0"/>
    <xf numFmtId="0" fontId="31" fillId="47" borderId="16" applyNumberFormat="0" applyAlignment="0" applyProtection="0"/>
    <xf numFmtId="4" fontId="8" fillId="0" borderId="24">
      <alignment horizontal="right" vertical="center"/>
    </xf>
    <xf numFmtId="0" fontId="8" fillId="26" borderId="27">
      <alignment horizontal="left" vertical="center" wrapText="1" indent="2"/>
    </xf>
    <xf numFmtId="0" fontId="8" fillId="0" borderId="27">
      <alignment horizontal="left" vertical="center" wrapText="1" indent="2"/>
    </xf>
    <xf numFmtId="0" fontId="47" fillId="47" borderId="15" applyNumberFormat="0" applyAlignment="0" applyProtection="0"/>
    <xf numFmtId="0" fontId="43" fillId="34" borderId="16" applyNumberFormat="0" applyAlignment="0" applyProtection="0"/>
    <xf numFmtId="0" fontId="30" fillId="47" borderId="16" applyNumberFormat="0" applyAlignment="0" applyProtection="0"/>
    <xf numFmtId="0" fontId="28" fillId="47" borderId="15" applyNumberFormat="0" applyAlignment="0" applyProtection="0"/>
    <xf numFmtId="0" fontId="12" fillId="26" borderId="26">
      <alignment horizontal="right" vertical="center"/>
    </xf>
    <xf numFmtId="0" fontId="21" fillId="24" borderId="24">
      <alignment horizontal="right" vertical="center"/>
    </xf>
    <xf numFmtId="4" fontId="12" fillId="24" borderId="24">
      <alignment horizontal="right" vertical="center"/>
    </xf>
    <xf numFmtId="4" fontId="12" fillId="26" borderId="24">
      <alignment horizontal="right" vertical="center"/>
    </xf>
    <xf numFmtId="49" fontId="8" fillId="0" borderId="25" applyNumberFormat="0" applyFont="0" applyFill="0" applyBorder="0" applyProtection="0">
      <alignment horizontal="left" vertical="center" indent="5"/>
    </xf>
    <xf numFmtId="4" fontId="8" fillId="0" borderId="24" applyFill="0" applyBorder="0" applyProtection="0">
      <alignment horizontal="right" vertical="center"/>
    </xf>
    <xf numFmtId="4" fontId="12" fillId="24" borderId="24">
      <alignment horizontal="right" vertical="center"/>
    </xf>
    <xf numFmtId="0" fontId="43" fillId="34" borderId="16" applyNumberFormat="0" applyAlignment="0" applyProtection="0"/>
    <xf numFmtId="0" fontId="34" fillId="34" borderId="16" applyNumberFormat="0" applyAlignment="0" applyProtection="0"/>
    <xf numFmtId="0" fontId="30" fillId="47" borderId="16" applyNumberFormat="0" applyAlignment="0" applyProtection="0"/>
    <xf numFmtId="0" fontId="8" fillId="26" borderId="27">
      <alignment horizontal="left" vertical="center" wrapText="1" indent="2"/>
    </xf>
    <xf numFmtId="0" fontId="8" fillId="0" borderId="27">
      <alignment horizontal="left" vertical="center" wrapText="1" indent="2"/>
    </xf>
    <xf numFmtId="0" fontId="8" fillId="26" borderId="27">
      <alignment horizontal="left" vertical="center" wrapText="1" indent="2"/>
    </xf>
    <xf numFmtId="0" fontId="8" fillId="0" borderId="27">
      <alignment horizontal="left" vertical="center" wrapText="1" indent="2"/>
    </xf>
    <xf numFmtId="0" fontId="15" fillId="5" borderId="5" applyNumberFormat="0" applyAlignment="0" applyProtection="0"/>
    <xf numFmtId="0" fontId="16" fillId="5"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6" applyNumberFormat="0" applyFill="0" applyAlignment="0" applyProtection="0"/>
    <xf numFmtId="0" fontId="2" fillId="6" borderId="0" applyNumberFormat="0" applyBorder="0" applyAlignment="0" applyProtection="0"/>
    <xf numFmtId="0" fontId="2" fillId="7" borderId="0" applyNumberFormat="0" applyBorder="0" applyAlignment="0" applyProtection="0"/>
    <xf numFmtId="0" fontId="19"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9" fillId="23" borderId="0" applyNumberFormat="0" applyBorder="0" applyAlignment="0" applyProtection="0"/>
    <xf numFmtId="0" fontId="8" fillId="0" borderId="24" applyNumberFormat="0" applyFill="0" applyAlignment="0" applyProtection="0"/>
    <xf numFmtId="0" fontId="12" fillId="26" borderId="24">
      <alignment horizontal="right" vertical="center"/>
    </xf>
    <xf numFmtId="0" fontId="12" fillId="26" borderId="24">
      <alignment horizontal="right" vertical="center"/>
    </xf>
    <xf numFmtId="0" fontId="8" fillId="0" borderId="24">
      <alignment horizontal="right" vertical="center"/>
    </xf>
    <xf numFmtId="0" fontId="21" fillId="24" borderId="24">
      <alignment horizontal="right" vertical="center"/>
    </xf>
    <xf numFmtId="0" fontId="8" fillId="25" borderId="24"/>
    <xf numFmtId="0" fontId="12" fillId="24" borderId="24">
      <alignment horizontal="right" vertical="center"/>
    </xf>
    <xf numFmtId="0" fontId="31" fillId="47" borderId="29" applyNumberFormat="0" applyAlignment="0" applyProtection="0"/>
    <xf numFmtId="0" fontId="43" fillId="34" borderId="29" applyNumberFormat="0" applyAlignment="0" applyProtection="0"/>
    <xf numFmtId="4" fontId="8" fillId="0" borderId="24" applyFill="0" applyBorder="0" applyProtection="0">
      <alignment horizontal="right" vertical="center"/>
    </xf>
    <xf numFmtId="0" fontId="25" fillId="50" borderId="31" applyNumberFormat="0" applyFont="0" applyAlignment="0" applyProtection="0"/>
    <xf numFmtId="0" fontId="4"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31" fillId="47" borderId="29" applyNumberFormat="0" applyAlignment="0" applyProtection="0"/>
    <xf numFmtId="0" fontId="43" fillId="34" borderId="29" applyNumberFormat="0" applyAlignment="0" applyProtection="0"/>
    <xf numFmtId="0" fontId="25"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12" fillId="24" borderId="32">
      <alignment horizontal="right" vertical="center"/>
    </xf>
    <xf numFmtId="4" fontId="12" fillId="24" borderId="32">
      <alignment horizontal="right" vertical="center"/>
    </xf>
    <xf numFmtId="0" fontId="21" fillId="24" borderId="32">
      <alignment horizontal="right" vertical="center"/>
    </xf>
    <xf numFmtId="4" fontId="21" fillId="24" borderId="32">
      <alignment horizontal="right" vertical="center"/>
    </xf>
    <xf numFmtId="0" fontId="12" fillId="26" borderId="32">
      <alignment horizontal="right" vertical="center"/>
    </xf>
    <xf numFmtId="4" fontId="12" fillId="26" borderId="32">
      <alignment horizontal="right" vertical="center"/>
    </xf>
    <xf numFmtId="0" fontId="12" fillId="26" borderId="32">
      <alignment horizontal="right" vertical="center"/>
    </xf>
    <xf numFmtId="4" fontId="12" fillId="26" borderId="32">
      <alignment horizontal="right" vertical="center"/>
    </xf>
    <xf numFmtId="0" fontId="12" fillId="26" borderId="33">
      <alignment horizontal="right" vertical="center"/>
    </xf>
    <xf numFmtId="4" fontId="12" fillId="26" borderId="33">
      <alignment horizontal="right" vertical="center"/>
    </xf>
    <xf numFmtId="0" fontId="12" fillId="26" borderId="34">
      <alignment horizontal="right" vertical="center"/>
    </xf>
    <xf numFmtId="4" fontId="12" fillId="26" borderId="34">
      <alignment horizontal="right" vertical="center"/>
    </xf>
    <xf numFmtId="0" fontId="31" fillId="47" borderId="29"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4" borderId="33">
      <alignment horizontal="left" vertical="center"/>
    </xf>
    <xf numFmtId="0" fontId="43" fillId="34" borderId="29" applyNumberFormat="0" applyAlignment="0" applyProtection="0"/>
    <xf numFmtId="0" fontId="8" fillId="0" borderId="32">
      <alignment horizontal="right" vertical="center"/>
    </xf>
    <xf numFmtId="4" fontId="8" fillId="0" borderId="32">
      <alignment horizontal="right" vertical="center"/>
    </xf>
    <xf numFmtId="0" fontId="8" fillId="0" borderId="32" applyNumberFormat="0" applyFill="0" applyAlignment="0" applyProtection="0"/>
    <xf numFmtId="0" fontId="47" fillId="47" borderId="28" applyNumberFormat="0" applyAlignment="0" applyProtection="0"/>
    <xf numFmtId="166" fontId="8" fillId="51" borderId="32" applyNumberFormat="0" applyFont="0" applyBorder="0" applyAlignment="0" applyProtection="0">
      <alignment horizontal="right" vertical="center"/>
    </xf>
    <xf numFmtId="0" fontId="8" fillId="25" borderId="32"/>
    <xf numFmtId="4" fontId="8" fillId="25" borderId="32"/>
    <xf numFmtId="0" fontId="50" fillId="0" borderId="30" applyNumberFormat="0" applyFill="0" applyAlignment="0" applyProtection="0"/>
    <xf numFmtId="49" fontId="8" fillId="0" borderId="32" applyNumberFormat="0" applyFont="0" applyFill="0" applyBorder="0" applyProtection="0">
      <alignment horizontal="left" vertical="center" indent="2"/>
    </xf>
    <xf numFmtId="49" fontId="8" fillId="0" borderId="33" applyNumberFormat="0" applyFont="0" applyFill="0" applyBorder="0" applyProtection="0">
      <alignment horizontal="left" vertical="center" indent="5"/>
    </xf>
    <xf numFmtId="4" fontId="8" fillId="0" borderId="32" applyFill="0" applyBorder="0" applyProtection="0">
      <alignment horizontal="right" vertical="center"/>
    </xf>
    <xf numFmtId="49" fontId="13" fillId="0" borderId="32" applyNumberFormat="0" applyFill="0" applyBorder="0" applyProtection="0">
      <alignment horizontal="left" vertical="center"/>
    </xf>
    <xf numFmtId="0" fontId="28" fillId="47" borderId="28" applyNumberFormat="0" applyAlignment="0" applyProtection="0"/>
    <xf numFmtId="0" fontId="30" fillId="47" borderId="29" applyNumberFormat="0" applyAlignment="0" applyProtection="0"/>
    <xf numFmtId="0" fontId="35" fillId="0" borderId="30" applyNumberFormat="0" applyFill="0" applyAlignment="0" applyProtection="0"/>
    <xf numFmtId="0" fontId="34" fillId="34" borderId="29" applyNumberFormat="0" applyAlignment="0" applyProtection="0"/>
    <xf numFmtId="0" fontId="8" fillId="26" borderId="35">
      <alignment horizontal="left" vertical="center" wrapText="1" indent="2"/>
    </xf>
    <xf numFmtId="0" fontId="8" fillId="0" borderId="35">
      <alignment horizontal="left" vertical="center" wrapText="1" indent="2"/>
    </xf>
    <xf numFmtId="4" fontId="12" fillId="26" borderId="32">
      <alignment horizontal="right" vertical="center"/>
    </xf>
    <xf numFmtId="0" fontId="8" fillId="25" borderId="32"/>
    <xf numFmtId="0" fontId="30" fillId="47" borderId="29" applyNumberFormat="0" applyAlignment="0" applyProtection="0"/>
    <xf numFmtId="0" fontId="12" fillId="24" borderId="32">
      <alignment horizontal="right" vertical="center"/>
    </xf>
    <xf numFmtId="0" fontId="8" fillId="0" borderId="32">
      <alignment horizontal="right" vertical="center"/>
    </xf>
    <xf numFmtId="0" fontId="50" fillId="0" borderId="30" applyNumberFormat="0" applyFill="0" applyAlignment="0" applyProtection="0"/>
    <xf numFmtId="0" fontId="8" fillId="24" borderId="33">
      <alignment horizontal="left" vertical="center"/>
    </xf>
    <xf numFmtId="0" fontId="43" fillId="34" borderId="29" applyNumberFormat="0" applyAlignment="0" applyProtection="0"/>
    <xf numFmtId="166" fontId="8" fillId="51" borderId="32" applyNumberFormat="0" applyFont="0" applyBorder="0" applyAlignment="0" applyProtection="0">
      <alignment horizontal="right" vertical="center"/>
    </xf>
    <xf numFmtId="0" fontId="25" fillId="50" borderId="31" applyNumberFormat="0" applyFont="0" applyAlignment="0" applyProtection="0"/>
    <xf numFmtId="0" fontId="8" fillId="0" borderId="35">
      <alignment horizontal="left" vertical="center" wrapText="1" indent="2"/>
    </xf>
    <xf numFmtId="4" fontId="8" fillId="25" borderId="32"/>
    <xf numFmtId="49" fontId="13" fillId="0" borderId="32" applyNumberFormat="0" applyFill="0" applyBorder="0" applyProtection="0">
      <alignment horizontal="left" vertical="center"/>
    </xf>
    <xf numFmtId="0" fontId="8" fillId="0" borderId="32">
      <alignment horizontal="right" vertical="center"/>
    </xf>
    <xf numFmtId="4" fontId="12" fillId="26" borderId="34">
      <alignment horizontal="right" vertical="center"/>
    </xf>
    <xf numFmtId="4" fontId="12" fillId="26" borderId="32">
      <alignment horizontal="right" vertical="center"/>
    </xf>
    <xf numFmtId="4" fontId="12" fillId="26" borderId="32">
      <alignment horizontal="right" vertical="center"/>
    </xf>
    <xf numFmtId="0" fontId="21" fillId="24" borderId="32">
      <alignment horizontal="right" vertical="center"/>
    </xf>
    <xf numFmtId="0" fontId="12" fillId="24" borderId="32">
      <alignment horizontal="right" vertical="center"/>
    </xf>
    <xf numFmtId="49" fontId="8" fillId="0" borderId="32" applyNumberFormat="0" applyFont="0" applyFill="0" applyBorder="0" applyProtection="0">
      <alignment horizontal="left" vertical="center" indent="2"/>
    </xf>
    <xf numFmtId="0" fontId="43" fillId="34" borderId="29" applyNumberFormat="0" applyAlignment="0" applyProtection="0"/>
    <xf numFmtId="0" fontId="28" fillId="47" borderId="28" applyNumberFormat="0" applyAlignment="0" applyProtection="0"/>
    <xf numFmtId="49" fontId="8" fillId="0" borderId="32" applyNumberFormat="0" applyFont="0" applyFill="0" applyBorder="0" applyProtection="0">
      <alignment horizontal="left" vertical="center" indent="2"/>
    </xf>
    <xf numFmtId="0" fontId="34" fillId="34" borderId="29" applyNumberFormat="0" applyAlignment="0" applyProtection="0"/>
    <xf numFmtId="4" fontId="8" fillId="0" borderId="32" applyFill="0" applyBorder="0" applyProtection="0">
      <alignment horizontal="right" vertical="center"/>
    </xf>
    <xf numFmtId="0" fontId="31" fillId="47" borderId="29" applyNumberFormat="0" applyAlignment="0" applyProtection="0"/>
    <xf numFmtId="0" fontId="50" fillId="0" borderId="30" applyNumberFormat="0" applyFill="0" applyAlignment="0" applyProtection="0"/>
    <xf numFmtId="0" fontId="47" fillId="47" borderId="28" applyNumberFormat="0" applyAlignment="0" applyProtection="0"/>
    <xf numFmtId="0" fontId="8" fillId="0" borderId="32" applyNumberFormat="0" applyFill="0" applyAlignment="0" applyProtection="0"/>
    <xf numFmtId="4" fontId="8" fillId="0" borderId="32">
      <alignment horizontal="right" vertical="center"/>
    </xf>
    <xf numFmtId="0" fontId="8" fillId="0" borderId="32">
      <alignment horizontal="right" vertical="center"/>
    </xf>
    <xf numFmtId="0" fontId="43" fillId="34" borderId="29" applyNumberFormat="0" applyAlignment="0" applyProtection="0"/>
    <xf numFmtId="0" fontId="28" fillId="47" borderId="28" applyNumberFormat="0" applyAlignment="0" applyProtection="0"/>
    <xf numFmtId="0" fontId="30" fillId="47" borderId="29" applyNumberFormat="0" applyAlignment="0" applyProtection="0"/>
    <xf numFmtId="0" fontId="8" fillId="26" borderId="35">
      <alignment horizontal="left" vertical="center" wrapText="1" indent="2"/>
    </xf>
    <xf numFmtId="0" fontId="31" fillId="47" borderId="29" applyNumberFormat="0" applyAlignment="0" applyProtection="0"/>
    <xf numFmtId="0" fontId="31" fillId="47" borderId="29" applyNumberFormat="0" applyAlignment="0" applyProtection="0"/>
    <xf numFmtId="4" fontId="12" fillId="26" borderId="33">
      <alignment horizontal="right" vertical="center"/>
    </xf>
    <xf numFmtId="0" fontId="12" fillId="26" borderId="33">
      <alignment horizontal="right" vertical="center"/>
    </xf>
    <xf numFmtId="0" fontId="12" fillId="26" borderId="32">
      <alignment horizontal="right" vertical="center"/>
    </xf>
    <xf numFmtId="4" fontId="21" fillId="24" borderId="32">
      <alignment horizontal="right" vertical="center"/>
    </xf>
    <xf numFmtId="0" fontId="34" fillId="34" borderId="29" applyNumberFormat="0" applyAlignment="0" applyProtection="0"/>
    <xf numFmtId="0" fontId="35" fillId="0" borderId="30" applyNumberFormat="0" applyFill="0" applyAlignment="0" applyProtection="0"/>
    <xf numFmtId="0" fontId="50" fillId="0" borderId="30" applyNumberFormat="0" applyFill="0" applyAlignment="0" applyProtection="0"/>
    <xf numFmtId="0" fontId="25" fillId="50" borderId="31" applyNumberFormat="0" applyFont="0" applyAlignment="0" applyProtection="0"/>
    <xf numFmtId="0" fontId="43" fillId="34" borderId="29" applyNumberFormat="0" applyAlignment="0" applyProtection="0"/>
    <xf numFmtId="49" fontId="13" fillId="0" borderId="32" applyNumberFormat="0" applyFill="0" applyBorder="0" applyProtection="0">
      <alignment horizontal="left" vertical="center"/>
    </xf>
    <xf numFmtId="0" fontId="8" fillId="26" borderId="35">
      <alignment horizontal="left" vertical="center" wrapText="1" indent="2"/>
    </xf>
    <xf numFmtId="0" fontId="31" fillId="47" borderId="29" applyNumberFormat="0" applyAlignment="0" applyProtection="0"/>
    <xf numFmtId="0" fontId="8" fillId="0" borderId="35">
      <alignment horizontal="left" vertical="center" wrapText="1" indent="2"/>
    </xf>
    <xf numFmtId="0" fontId="25" fillId="50" borderId="31" applyNumberFormat="0" applyFont="0" applyAlignment="0" applyProtection="0"/>
    <xf numFmtId="0" fontId="4"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4" fontId="8" fillId="25" borderId="32"/>
    <xf numFmtId="0" fontId="12" fillId="26" borderId="32">
      <alignment horizontal="right" vertical="center"/>
    </xf>
    <xf numFmtId="0" fontId="50" fillId="0" borderId="30" applyNumberFormat="0" applyFill="0" applyAlignment="0" applyProtection="0"/>
    <xf numFmtId="4" fontId="12" fillId="26" borderId="34">
      <alignment horizontal="right" vertical="center"/>
    </xf>
    <xf numFmtId="0" fontId="30" fillId="47" borderId="29" applyNumberFormat="0" applyAlignment="0" applyProtection="0"/>
    <xf numFmtId="0" fontId="12" fillId="26" borderId="33">
      <alignment horizontal="right" vertical="center"/>
    </xf>
    <xf numFmtId="0" fontId="31" fillId="47" borderId="29" applyNumberFormat="0" applyAlignment="0" applyProtection="0"/>
    <xf numFmtId="0" fontId="35" fillId="0" borderId="30" applyNumberFormat="0" applyFill="0" applyAlignment="0" applyProtection="0"/>
    <xf numFmtId="0" fontId="25" fillId="50" borderId="31" applyNumberFormat="0" applyFont="0" applyAlignment="0" applyProtection="0"/>
    <xf numFmtId="4" fontId="12" fillId="26" borderId="33">
      <alignment horizontal="right" vertical="center"/>
    </xf>
    <xf numFmtId="0" fontId="8" fillId="26" borderId="35">
      <alignment horizontal="left" vertical="center" wrapText="1" indent="2"/>
    </xf>
    <xf numFmtId="0" fontId="8" fillId="25" borderId="32"/>
    <xf numFmtId="166" fontId="8" fillId="51" borderId="32" applyNumberFormat="0" applyFont="0" applyBorder="0" applyAlignment="0" applyProtection="0">
      <alignment horizontal="right" vertical="center"/>
    </xf>
    <xf numFmtId="0" fontId="8" fillId="0" borderId="32" applyNumberFormat="0" applyFill="0" applyAlignment="0" applyProtection="0"/>
    <xf numFmtId="4" fontId="8" fillId="0" borderId="32" applyFill="0" applyBorder="0" applyProtection="0">
      <alignment horizontal="right" vertical="center"/>
    </xf>
    <xf numFmtId="4" fontId="12" fillId="24" borderId="32">
      <alignment horizontal="right" vertical="center"/>
    </xf>
    <xf numFmtId="0" fontId="35" fillId="0" borderId="30" applyNumberFormat="0" applyFill="0" applyAlignment="0" applyProtection="0"/>
    <xf numFmtId="49" fontId="13" fillId="0" borderId="32" applyNumberFormat="0" applyFill="0" applyBorder="0" applyProtection="0">
      <alignment horizontal="left" vertical="center"/>
    </xf>
    <xf numFmtId="49" fontId="8" fillId="0" borderId="33" applyNumberFormat="0" applyFont="0" applyFill="0" applyBorder="0" applyProtection="0">
      <alignment horizontal="left" vertical="center" indent="5"/>
    </xf>
    <xf numFmtId="0" fontId="8" fillId="24" borderId="33">
      <alignment horizontal="left" vertical="center"/>
    </xf>
    <xf numFmtId="0" fontId="31" fillId="47" borderId="29" applyNumberFormat="0" applyAlignment="0" applyProtection="0"/>
    <xf numFmtId="4" fontId="12" fillId="26" borderId="34">
      <alignment horizontal="right" vertical="center"/>
    </xf>
    <xf numFmtId="0" fontId="43" fillId="34" borderId="29" applyNumberFormat="0" applyAlignment="0" applyProtection="0"/>
    <xf numFmtId="0" fontId="43" fillId="34" borderId="29" applyNumberFormat="0" applyAlignment="0" applyProtection="0"/>
    <xf numFmtId="0" fontId="25"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12" fillId="26" borderId="32">
      <alignment horizontal="right" vertical="center"/>
    </xf>
    <xf numFmtId="0" fontId="4" fillId="50" borderId="31" applyNumberFormat="0" applyFont="0" applyAlignment="0" applyProtection="0"/>
    <xf numFmtId="4" fontId="8" fillId="0" borderId="32">
      <alignment horizontal="right" vertical="center"/>
    </xf>
    <xf numFmtId="0" fontId="50" fillId="0" borderId="30" applyNumberFormat="0" applyFill="0" applyAlignment="0" applyProtection="0"/>
    <xf numFmtId="0" fontId="12" fillId="26" borderId="32">
      <alignment horizontal="right" vertical="center"/>
    </xf>
    <xf numFmtId="0" fontId="12" fillId="26" borderId="32">
      <alignment horizontal="right" vertical="center"/>
    </xf>
    <xf numFmtId="4" fontId="21" fillId="24" borderId="32">
      <alignment horizontal="right" vertical="center"/>
    </xf>
    <xf numFmtId="0" fontId="12" fillId="24" borderId="32">
      <alignment horizontal="right" vertical="center"/>
    </xf>
    <xf numFmtId="4" fontId="12" fillId="24" borderId="32">
      <alignment horizontal="right" vertical="center"/>
    </xf>
    <xf numFmtId="0" fontId="21" fillId="24" borderId="32">
      <alignment horizontal="right" vertical="center"/>
    </xf>
    <xf numFmtId="4" fontId="21" fillId="24" borderId="32">
      <alignment horizontal="right" vertical="center"/>
    </xf>
    <xf numFmtId="0" fontId="12" fillId="26" borderId="32">
      <alignment horizontal="right" vertical="center"/>
    </xf>
    <xf numFmtId="4" fontId="12" fillId="26" borderId="32">
      <alignment horizontal="right" vertical="center"/>
    </xf>
    <xf numFmtId="0" fontId="12" fillId="26" borderId="32">
      <alignment horizontal="right" vertical="center"/>
    </xf>
    <xf numFmtId="4" fontId="12" fillId="26" borderId="32">
      <alignment horizontal="right" vertical="center"/>
    </xf>
    <xf numFmtId="0" fontId="12" fillId="26" borderId="33">
      <alignment horizontal="right" vertical="center"/>
    </xf>
    <xf numFmtId="4" fontId="12" fillId="26" borderId="33">
      <alignment horizontal="right" vertical="center"/>
    </xf>
    <xf numFmtId="0" fontId="12" fillId="26" borderId="34">
      <alignment horizontal="right" vertical="center"/>
    </xf>
    <xf numFmtId="4" fontId="12" fillId="26" borderId="34">
      <alignment horizontal="right" vertical="center"/>
    </xf>
    <xf numFmtId="0" fontId="31" fillId="47" borderId="29"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4" borderId="33">
      <alignment horizontal="left" vertical="center"/>
    </xf>
    <xf numFmtId="0" fontId="43" fillId="34" borderId="29" applyNumberFormat="0" applyAlignment="0" applyProtection="0"/>
    <xf numFmtId="0" fontId="8" fillId="0" borderId="32">
      <alignment horizontal="right" vertical="center"/>
    </xf>
    <xf numFmtId="4" fontId="8" fillId="0" borderId="32">
      <alignment horizontal="right" vertical="center"/>
    </xf>
    <xf numFmtId="0" fontId="8" fillId="0" borderId="32" applyNumberFormat="0" applyFill="0" applyAlignment="0" applyProtection="0"/>
    <xf numFmtId="0" fontId="47" fillId="47" borderId="28" applyNumberFormat="0" applyAlignment="0" applyProtection="0"/>
    <xf numFmtId="166" fontId="8" fillId="51" borderId="32" applyNumberFormat="0" applyFont="0" applyBorder="0" applyAlignment="0" applyProtection="0">
      <alignment horizontal="right" vertical="center"/>
    </xf>
    <xf numFmtId="0" fontId="8" fillId="25" borderId="32"/>
    <xf numFmtId="4" fontId="8" fillId="25" borderId="32"/>
    <xf numFmtId="0" fontId="50" fillId="0" borderId="30" applyNumberFormat="0" applyFill="0" applyAlignment="0" applyProtection="0"/>
    <xf numFmtId="0" fontId="4" fillId="50" borderId="31" applyNumberFormat="0" applyFont="0" applyAlignment="0" applyProtection="0"/>
    <xf numFmtId="0" fontId="25" fillId="50" borderId="31" applyNumberFormat="0" applyFont="0" applyAlignment="0" applyProtection="0"/>
    <xf numFmtId="0" fontId="8" fillId="0" borderId="32" applyNumberFormat="0" applyFill="0" applyAlignment="0" applyProtection="0"/>
    <xf numFmtId="0" fontId="35" fillId="0" borderId="30" applyNumberFormat="0" applyFill="0" applyAlignment="0" applyProtection="0"/>
    <xf numFmtId="0" fontId="50" fillId="0" borderId="30" applyNumberFormat="0" applyFill="0" applyAlignment="0" applyProtection="0"/>
    <xf numFmtId="0" fontId="34" fillId="34" borderId="29" applyNumberFormat="0" applyAlignment="0" applyProtection="0"/>
    <xf numFmtId="0" fontId="31" fillId="47" borderId="29" applyNumberFormat="0" applyAlignment="0" applyProtection="0"/>
    <xf numFmtId="4" fontId="21" fillId="24" borderId="32">
      <alignment horizontal="right" vertical="center"/>
    </xf>
    <xf numFmtId="0" fontId="12" fillId="24" borderId="32">
      <alignment horizontal="right" vertical="center"/>
    </xf>
    <xf numFmtId="166" fontId="8" fillId="51" borderId="32" applyNumberFormat="0" applyFont="0" applyBorder="0" applyAlignment="0" applyProtection="0">
      <alignment horizontal="right" vertical="center"/>
    </xf>
    <xf numFmtId="0" fontId="35" fillId="0" borderId="30" applyNumberFormat="0" applyFill="0" applyAlignment="0" applyProtection="0"/>
    <xf numFmtId="49" fontId="8" fillId="0" borderId="32" applyNumberFormat="0" applyFont="0" applyFill="0" applyBorder="0" applyProtection="0">
      <alignment horizontal="left" vertical="center" indent="2"/>
    </xf>
    <xf numFmtId="49" fontId="8" fillId="0" borderId="33" applyNumberFormat="0" applyFont="0" applyFill="0" applyBorder="0" applyProtection="0">
      <alignment horizontal="left" vertical="center" indent="5"/>
    </xf>
    <xf numFmtId="49" fontId="8" fillId="0" borderId="32" applyNumberFormat="0" applyFont="0" applyFill="0" applyBorder="0" applyProtection="0">
      <alignment horizontal="left" vertical="center" indent="2"/>
    </xf>
    <xf numFmtId="4" fontId="8" fillId="0" borderId="32" applyFill="0" applyBorder="0" applyProtection="0">
      <alignment horizontal="right" vertical="center"/>
    </xf>
    <xf numFmtId="49" fontId="13" fillId="0" borderId="32" applyNumberFormat="0" applyFill="0" applyBorder="0" applyProtection="0">
      <alignment horizontal="left" vertical="center"/>
    </xf>
    <xf numFmtId="0" fontId="8" fillId="0" borderId="35">
      <alignment horizontal="left" vertical="center" wrapText="1" indent="2"/>
    </xf>
    <xf numFmtId="0" fontId="47" fillId="47" borderId="28" applyNumberFormat="0" applyAlignment="0" applyProtection="0"/>
    <xf numFmtId="0" fontId="12" fillId="26" borderId="34">
      <alignment horizontal="right" vertical="center"/>
    </xf>
    <xf numFmtId="0" fontId="34" fillId="34" borderId="29" applyNumberFormat="0" applyAlignment="0" applyProtection="0"/>
    <xf numFmtId="0" fontId="12" fillId="26" borderId="34">
      <alignment horizontal="right" vertical="center"/>
    </xf>
    <xf numFmtId="4" fontId="12" fillId="26" borderId="32">
      <alignment horizontal="right" vertical="center"/>
    </xf>
    <xf numFmtId="0" fontId="12" fillId="26" borderId="32">
      <alignment horizontal="right" vertical="center"/>
    </xf>
    <xf numFmtId="0" fontId="28" fillId="47" borderId="28" applyNumberFormat="0" applyAlignment="0" applyProtection="0"/>
    <xf numFmtId="0" fontId="30" fillId="47" borderId="29" applyNumberFormat="0" applyAlignment="0" applyProtection="0"/>
    <xf numFmtId="0" fontId="35" fillId="0" borderId="30" applyNumberFormat="0" applyFill="0" applyAlignment="0" applyProtection="0"/>
    <xf numFmtId="0" fontId="8" fillId="25" borderId="32"/>
    <xf numFmtId="4" fontId="8" fillId="25" borderId="32"/>
    <xf numFmtId="4" fontId="12" fillId="26" borderId="32">
      <alignment horizontal="right" vertical="center"/>
    </xf>
    <xf numFmtId="0" fontId="21" fillId="24" borderId="32">
      <alignment horizontal="right" vertical="center"/>
    </xf>
    <xf numFmtId="0" fontId="34" fillId="34" borderId="29" applyNumberFormat="0" applyAlignment="0" applyProtection="0"/>
    <xf numFmtId="0" fontId="31" fillId="47" borderId="29" applyNumberFormat="0" applyAlignment="0" applyProtection="0"/>
    <xf numFmtId="4" fontId="8" fillId="0" borderId="32">
      <alignment horizontal="right" vertical="center"/>
    </xf>
    <xf numFmtId="0" fontId="8" fillId="26" borderId="35">
      <alignment horizontal="left" vertical="center" wrapText="1" indent="2"/>
    </xf>
    <xf numFmtId="0" fontId="8" fillId="0" borderId="35">
      <alignment horizontal="left" vertical="center" wrapText="1" indent="2"/>
    </xf>
    <xf numFmtId="0" fontId="47" fillId="47" borderId="28" applyNumberFormat="0" applyAlignment="0" applyProtection="0"/>
    <xf numFmtId="0" fontId="43" fillId="34" borderId="29" applyNumberFormat="0" applyAlignment="0" applyProtection="0"/>
    <xf numFmtId="0" fontId="30" fillId="47" borderId="29" applyNumberFormat="0" applyAlignment="0" applyProtection="0"/>
    <xf numFmtId="0" fontId="28" fillId="47" borderId="28" applyNumberFormat="0" applyAlignment="0" applyProtection="0"/>
    <xf numFmtId="0" fontId="12" fillId="26" borderId="34">
      <alignment horizontal="right" vertical="center"/>
    </xf>
    <xf numFmtId="0" fontId="21" fillId="24" borderId="32">
      <alignment horizontal="right" vertical="center"/>
    </xf>
    <xf numFmtId="4" fontId="12" fillId="24" borderId="32">
      <alignment horizontal="right" vertical="center"/>
    </xf>
    <xf numFmtId="4" fontId="12" fillId="26" borderId="32">
      <alignment horizontal="right" vertical="center"/>
    </xf>
    <xf numFmtId="49" fontId="8" fillId="0" borderId="33" applyNumberFormat="0" applyFont="0" applyFill="0" applyBorder="0" applyProtection="0">
      <alignment horizontal="left" vertical="center" indent="5"/>
    </xf>
    <xf numFmtId="4" fontId="8" fillId="0" borderId="32" applyFill="0" applyBorder="0" applyProtection="0">
      <alignment horizontal="right" vertical="center"/>
    </xf>
    <xf numFmtId="4" fontId="12" fillId="24" borderId="32">
      <alignment horizontal="right" vertical="center"/>
    </xf>
    <xf numFmtId="0" fontId="43" fillId="34" borderId="29" applyNumberFormat="0" applyAlignment="0" applyProtection="0"/>
    <xf numFmtId="0" fontId="34" fillId="34" borderId="29" applyNumberFormat="0" applyAlignment="0" applyProtection="0"/>
    <xf numFmtId="0" fontId="30" fillId="47" borderId="29"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6" borderId="35">
      <alignment horizontal="left" vertical="center" wrapText="1" indent="2"/>
    </xf>
    <xf numFmtId="0" fontId="8" fillId="0" borderId="35">
      <alignment horizontal="left" vertical="center" wrapText="1" indent="2"/>
    </xf>
    <xf numFmtId="0" fontId="28" fillId="47" borderId="28" applyNumberFormat="0" applyAlignment="0" applyProtection="0"/>
    <xf numFmtId="0" fontId="30" fillId="47" borderId="29" applyNumberFormat="0" applyAlignment="0" applyProtection="0"/>
    <xf numFmtId="0" fontId="31" fillId="47" borderId="29" applyNumberFormat="0" applyAlignment="0" applyProtection="0"/>
    <xf numFmtId="0" fontId="34" fillId="34" borderId="29" applyNumberFormat="0" applyAlignment="0" applyProtection="0"/>
    <xf numFmtId="0" fontId="35" fillId="0" borderId="30" applyNumberFormat="0" applyFill="0" applyAlignment="0" applyProtection="0"/>
    <xf numFmtId="0" fontId="43" fillId="34" borderId="29" applyNumberFormat="0" applyAlignment="0" applyProtection="0"/>
    <xf numFmtId="0" fontId="25" fillId="50" borderId="31" applyNumberFormat="0" applyFont="0" applyAlignment="0" applyProtection="0"/>
    <xf numFmtId="0" fontId="4"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31" fillId="47" borderId="29" applyNumberFormat="0" applyAlignment="0" applyProtection="0"/>
    <xf numFmtId="0" fontId="43" fillId="34" borderId="29" applyNumberFormat="0" applyAlignment="0" applyProtection="0"/>
    <xf numFmtId="0" fontId="25"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31" fillId="47" borderId="29" applyNumberFormat="0" applyAlignment="0" applyProtection="0"/>
    <xf numFmtId="0" fontId="43" fillId="34" borderId="29" applyNumberFormat="0" applyAlignment="0" applyProtection="0"/>
    <xf numFmtId="0" fontId="47" fillId="47" borderId="28" applyNumberFormat="0" applyAlignment="0" applyProtection="0"/>
    <xf numFmtId="0" fontId="50" fillId="0" borderId="30" applyNumberFormat="0" applyFill="0" applyAlignment="0" applyProtection="0"/>
    <xf numFmtId="0" fontId="28" fillId="47" borderId="28" applyNumberFormat="0" applyAlignment="0" applyProtection="0"/>
    <xf numFmtId="0" fontId="30" fillId="47" borderId="29" applyNumberFormat="0" applyAlignment="0" applyProtection="0"/>
    <xf numFmtId="0" fontId="35" fillId="0" borderId="30" applyNumberFormat="0" applyFill="0" applyAlignment="0" applyProtection="0"/>
    <xf numFmtId="49" fontId="8" fillId="0" borderId="32" applyNumberFormat="0" applyFont="0" applyFill="0" applyBorder="0" applyProtection="0">
      <alignment horizontal="left" vertical="center" indent="2"/>
    </xf>
    <xf numFmtId="0" fontId="12" fillId="24" borderId="32">
      <alignment horizontal="right" vertical="center"/>
    </xf>
    <xf numFmtId="4" fontId="12" fillId="24" borderId="32">
      <alignment horizontal="right" vertical="center"/>
    </xf>
    <xf numFmtId="0" fontId="21" fillId="24" borderId="32">
      <alignment horizontal="right" vertical="center"/>
    </xf>
    <xf numFmtId="4" fontId="21" fillId="24" borderId="32">
      <alignment horizontal="right" vertical="center"/>
    </xf>
    <xf numFmtId="0" fontId="12" fillId="26" borderId="32">
      <alignment horizontal="right" vertical="center"/>
    </xf>
    <xf numFmtId="4" fontId="12" fillId="26" borderId="32">
      <alignment horizontal="right" vertical="center"/>
    </xf>
    <xf numFmtId="0" fontId="12" fillId="26" borderId="32">
      <alignment horizontal="right" vertical="center"/>
    </xf>
    <xf numFmtId="4" fontId="12" fillId="26" borderId="32">
      <alignment horizontal="right" vertical="center"/>
    </xf>
    <xf numFmtId="0" fontId="34" fillId="34" borderId="29" applyNumberFormat="0" applyAlignment="0" applyProtection="0"/>
    <xf numFmtId="0" fontId="8" fillId="0" borderId="32">
      <alignment horizontal="right" vertical="center"/>
    </xf>
    <xf numFmtId="4" fontId="8" fillId="0" borderId="32">
      <alignment horizontal="right" vertical="center"/>
    </xf>
    <xf numFmtId="4" fontId="8" fillId="0" borderId="32" applyFill="0" applyBorder="0" applyProtection="0">
      <alignment horizontal="right" vertical="center"/>
    </xf>
    <xf numFmtId="49" fontId="13" fillId="0" borderId="32" applyNumberFormat="0" applyFill="0" applyBorder="0" applyProtection="0">
      <alignment horizontal="left" vertical="center"/>
    </xf>
    <xf numFmtId="0" fontId="8" fillId="0" borderId="32" applyNumberFormat="0" applyFill="0" applyAlignment="0" applyProtection="0"/>
    <xf numFmtId="166" fontId="8" fillId="51" borderId="32" applyNumberFormat="0" applyFont="0" applyBorder="0" applyAlignment="0" applyProtection="0">
      <alignment horizontal="right" vertical="center"/>
    </xf>
    <xf numFmtId="0" fontId="8" fillId="25" borderId="32"/>
    <xf numFmtId="4" fontId="8" fillId="25" borderId="32"/>
    <xf numFmtId="4" fontId="12" fillId="26" borderId="32">
      <alignment horizontal="right" vertical="center"/>
    </xf>
    <xf numFmtId="0" fontId="8" fillId="25" borderId="32"/>
    <xf numFmtId="0" fontId="30" fillId="47" borderId="29" applyNumberFormat="0" applyAlignment="0" applyProtection="0"/>
    <xf numFmtId="0" fontId="12" fillId="24" borderId="32">
      <alignment horizontal="right" vertical="center"/>
    </xf>
    <xf numFmtId="0" fontId="8" fillId="0" borderId="32">
      <alignment horizontal="right" vertical="center"/>
    </xf>
    <xf numFmtId="0" fontId="50" fillId="0" borderId="30" applyNumberFormat="0" applyFill="0" applyAlignment="0" applyProtection="0"/>
    <xf numFmtId="0" fontId="8" fillId="24" borderId="33">
      <alignment horizontal="left" vertical="center"/>
    </xf>
    <xf numFmtId="0" fontId="43" fillId="34" borderId="29" applyNumberFormat="0" applyAlignment="0" applyProtection="0"/>
    <xf numFmtId="166" fontId="8" fillId="51" borderId="32" applyNumberFormat="0" applyFont="0" applyBorder="0" applyAlignment="0" applyProtection="0">
      <alignment horizontal="right" vertical="center"/>
    </xf>
    <xf numFmtId="0" fontId="25" fillId="50" borderId="31" applyNumberFormat="0" applyFont="0" applyAlignment="0" applyProtection="0"/>
    <xf numFmtId="0" fontId="8" fillId="0" borderId="35">
      <alignment horizontal="left" vertical="center" wrapText="1" indent="2"/>
    </xf>
    <xf numFmtId="4" fontId="8" fillId="25" borderId="32"/>
    <xf numFmtId="49" fontId="13" fillId="0" borderId="32" applyNumberFormat="0" applyFill="0" applyBorder="0" applyProtection="0">
      <alignment horizontal="left" vertical="center"/>
    </xf>
    <xf numFmtId="0" fontId="8" fillId="0" borderId="32">
      <alignment horizontal="right" vertical="center"/>
    </xf>
    <xf numFmtId="4" fontId="12" fillId="26" borderId="34">
      <alignment horizontal="right" vertical="center"/>
    </xf>
    <xf numFmtId="4" fontId="12" fillId="26" borderId="32">
      <alignment horizontal="right" vertical="center"/>
    </xf>
    <xf numFmtId="4" fontId="12" fillId="26" borderId="32">
      <alignment horizontal="right" vertical="center"/>
    </xf>
    <xf numFmtId="0" fontId="21" fillId="24" borderId="32">
      <alignment horizontal="right" vertical="center"/>
    </xf>
    <xf numFmtId="0" fontId="12" fillId="24" borderId="32">
      <alignment horizontal="right" vertical="center"/>
    </xf>
    <xf numFmtId="49" fontId="8" fillId="0" borderId="32" applyNumberFormat="0" applyFont="0" applyFill="0" applyBorder="0" applyProtection="0">
      <alignment horizontal="left" vertical="center" indent="2"/>
    </xf>
    <xf numFmtId="0" fontId="43" fillId="34" borderId="29" applyNumberFormat="0" applyAlignment="0" applyProtection="0"/>
    <xf numFmtId="0" fontId="28" fillId="47" borderId="28" applyNumberFormat="0" applyAlignment="0" applyProtection="0"/>
    <xf numFmtId="49" fontId="8" fillId="0" borderId="32" applyNumberFormat="0" applyFont="0" applyFill="0" applyBorder="0" applyProtection="0">
      <alignment horizontal="left" vertical="center" indent="2"/>
    </xf>
    <xf numFmtId="0" fontId="34" fillId="34" borderId="29" applyNumberFormat="0" applyAlignment="0" applyProtection="0"/>
    <xf numFmtId="4" fontId="8" fillId="0" borderId="32" applyFill="0" applyBorder="0" applyProtection="0">
      <alignment horizontal="right" vertical="center"/>
    </xf>
    <xf numFmtId="0" fontId="31" fillId="47" borderId="29" applyNumberFormat="0" applyAlignment="0" applyProtection="0"/>
    <xf numFmtId="0" fontId="50" fillId="0" borderId="30" applyNumberFormat="0" applyFill="0" applyAlignment="0" applyProtection="0"/>
    <xf numFmtId="0" fontId="47" fillId="47" borderId="28" applyNumberFormat="0" applyAlignment="0" applyProtection="0"/>
    <xf numFmtId="0" fontId="8" fillId="0" borderId="32" applyNumberFormat="0" applyFill="0" applyAlignment="0" applyProtection="0"/>
    <xf numFmtId="4" fontId="8" fillId="0" borderId="32">
      <alignment horizontal="right" vertical="center"/>
    </xf>
    <xf numFmtId="0" fontId="8" fillId="0" borderId="32">
      <alignment horizontal="right" vertical="center"/>
    </xf>
    <xf numFmtId="0" fontId="43" fillId="34" borderId="29" applyNumberFormat="0" applyAlignment="0" applyProtection="0"/>
    <xf numFmtId="0" fontId="28" fillId="47" borderId="28" applyNumberFormat="0" applyAlignment="0" applyProtection="0"/>
    <xf numFmtId="0" fontId="30" fillId="47" borderId="29" applyNumberFormat="0" applyAlignment="0" applyProtection="0"/>
    <xf numFmtId="0" fontId="8" fillId="26" borderId="35">
      <alignment horizontal="left" vertical="center" wrapText="1" indent="2"/>
    </xf>
    <xf numFmtId="0" fontId="31" fillId="47" borderId="29" applyNumberFormat="0" applyAlignment="0" applyProtection="0"/>
    <xf numFmtId="0" fontId="31" fillId="47" borderId="29" applyNumberFormat="0" applyAlignment="0" applyProtection="0"/>
    <xf numFmtId="4" fontId="12" fillId="26" borderId="33">
      <alignment horizontal="right" vertical="center"/>
    </xf>
    <xf numFmtId="0" fontId="12" fillId="26" borderId="33">
      <alignment horizontal="right" vertical="center"/>
    </xf>
    <xf numFmtId="0" fontId="12" fillId="26" borderId="32">
      <alignment horizontal="right" vertical="center"/>
    </xf>
    <xf numFmtId="4" fontId="21" fillId="24" borderId="32">
      <alignment horizontal="right" vertical="center"/>
    </xf>
    <xf numFmtId="0" fontId="34" fillId="34" borderId="29" applyNumberFormat="0" applyAlignment="0" applyProtection="0"/>
    <xf numFmtId="0" fontId="35" fillId="0" borderId="30" applyNumberFormat="0" applyFill="0" applyAlignment="0" applyProtection="0"/>
    <xf numFmtId="0" fontId="50" fillId="0" borderId="30" applyNumberFormat="0" applyFill="0" applyAlignment="0" applyProtection="0"/>
    <xf numFmtId="0" fontId="25" fillId="50" borderId="31" applyNumberFormat="0" applyFont="0" applyAlignment="0" applyProtection="0"/>
    <xf numFmtId="0" fontId="43" fillId="34" borderId="29" applyNumberFormat="0" applyAlignment="0" applyProtection="0"/>
    <xf numFmtId="49" fontId="13" fillId="0" borderId="32" applyNumberFormat="0" applyFill="0" applyBorder="0" applyProtection="0">
      <alignment horizontal="left" vertical="center"/>
    </xf>
    <xf numFmtId="0" fontId="8" fillId="26" borderId="35">
      <alignment horizontal="left" vertical="center" wrapText="1" indent="2"/>
    </xf>
    <xf numFmtId="0" fontId="31" fillId="47" borderId="29" applyNumberFormat="0" applyAlignment="0" applyProtection="0"/>
    <xf numFmtId="0" fontId="8" fillId="0" borderId="35">
      <alignment horizontal="left" vertical="center" wrapText="1" indent="2"/>
    </xf>
    <xf numFmtId="0" fontId="25" fillId="50" borderId="31" applyNumberFormat="0" applyFont="0" applyAlignment="0" applyProtection="0"/>
    <xf numFmtId="0" fontId="4"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4" fontId="8" fillId="25" borderId="32"/>
    <xf numFmtId="0" fontId="12" fillId="26" borderId="32">
      <alignment horizontal="right" vertical="center"/>
    </xf>
    <xf numFmtId="0" fontId="50" fillId="0" borderId="30" applyNumberFormat="0" applyFill="0" applyAlignment="0" applyProtection="0"/>
    <xf numFmtId="4" fontId="12" fillId="26" borderId="34">
      <alignment horizontal="right" vertical="center"/>
    </xf>
    <xf numFmtId="0" fontId="30" fillId="47" borderId="29" applyNumberFormat="0" applyAlignment="0" applyProtection="0"/>
    <xf numFmtId="0" fontId="12" fillId="26" borderId="33">
      <alignment horizontal="right" vertical="center"/>
    </xf>
    <xf numFmtId="0" fontId="31" fillId="47" borderId="29" applyNumberFormat="0" applyAlignment="0" applyProtection="0"/>
    <xf numFmtId="0" fontId="35" fillId="0" borderId="30" applyNumberFormat="0" applyFill="0" applyAlignment="0" applyProtection="0"/>
    <xf numFmtId="0" fontId="25" fillId="50" borderId="31" applyNumberFormat="0" applyFont="0" applyAlignment="0" applyProtection="0"/>
    <xf numFmtId="4" fontId="12" fillId="26" borderId="33">
      <alignment horizontal="right" vertical="center"/>
    </xf>
    <xf numFmtId="0" fontId="8" fillId="26" borderId="35">
      <alignment horizontal="left" vertical="center" wrapText="1" indent="2"/>
    </xf>
    <xf numFmtId="0" fontId="8" fillId="25" borderId="32"/>
    <xf numFmtId="166" fontId="8" fillId="51" borderId="32" applyNumberFormat="0" applyFont="0" applyBorder="0" applyAlignment="0" applyProtection="0">
      <alignment horizontal="right" vertical="center"/>
    </xf>
    <xf numFmtId="0" fontId="8" fillId="0" borderId="32" applyNumberFormat="0" applyFill="0" applyAlignment="0" applyProtection="0"/>
    <xf numFmtId="4" fontId="8" fillId="0" borderId="32" applyFill="0" applyBorder="0" applyProtection="0">
      <alignment horizontal="right" vertical="center"/>
    </xf>
    <xf numFmtId="4" fontId="12" fillId="24" borderId="32">
      <alignment horizontal="right" vertical="center"/>
    </xf>
    <xf numFmtId="0" fontId="35" fillId="0" borderId="30" applyNumberFormat="0" applyFill="0" applyAlignment="0" applyProtection="0"/>
    <xf numFmtId="49" fontId="13" fillId="0" borderId="32" applyNumberFormat="0" applyFill="0" applyBorder="0" applyProtection="0">
      <alignment horizontal="left" vertical="center"/>
    </xf>
    <xf numFmtId="49" fontId="8" fillId="0" borderId="33" applyNumberFormat="0" applyFont="0" applyFill="0" applyBorder="0" applyProtection="0">
      <alignment horizontal="left" vertical="center" indent="5"/>
    </xf>
    <xf numFmtId="0" fontId="8" fillId="24" borderId="33">
      <alignment horizontal="left" vertical="center"/>
    </xf>
    <xf numFmtId="0" fontId="31" fillId="47" borderId="29" applyNumberFormat="0" applyAlignment="0" applyProtection="0"/>
    <xf numFmtId="4" fontId="12" fillId="26" borderId="34">
      <alignment horizontal="right" vertical="center"/>
    </xf>
    <xf numFmtId="0" fontId="43" fillId="34" borderId="29" applyNumberFormat="0" applyAlignment="0" applyProtection="0"/>
    <xf numFmtId="0" fontId="43" fillId="34" borderId="29" applyNumberFormat="0" applyAlignment="0" applyProtection="0"/>
    <xf numFmtId="0" fontId="25" fillId="50" borderId="31" applyNumberFormat="0" applyFont="0" applyAlignment="0" applyProtection="0"/>
    <xf numFmtId="0" fontId="47" fillId="47" borderId="28" applyNumberFormat="0" applyAlignment="0" applyProtection="0"/>
    <xf numFmtId="0" fontId="50" fillId="0" borderId="30" applyNumberFormat="0" applyFill="0" applyAlignment="0" applyProtection="0"/>
    <xf numFmtId="0" fontId="12" fillId="26" borderId="32">
      <alignment horizontal="right" vertical="center"/>
    </xf>
    <xf numFmtId="0" fontId="4" fillId="50" borderId="31" applyNumberFormat="0" applyFont="0" applyAlignment="0" applyProtection="0"/>
    <xf numFmtId="4" fontId="8" fillId="0" borderId="32">
      <alignment horizontal="right" vertical="center"/>
    </xf>
    <xf numFmtId="0" fontId="50" fillId="0" borderId="30" applyNumberFormat="0" applyFill="0" applyAlignment="0" applyProtection="0"/>
    <xf numFmtId="0" fontId="12" fillId="26" borderId="32">
      <alignment horizontal="right" vertical="center"/>
    </xf>
    <xf numFmtId="0" fontId="12" fillId="26" borderId="32">
      <alignment horizontal="right" vertical="center"/>
    </xf>
    <xf numFmtId="4" fontId="21" fillId="24" borderId="32">
      <alignment horizontal="right" vertical="center"/>
    </xf>
    <xf numFmtId="0" fontId="12" fillId="24" borderId="32">
      <alignment horizontal="right" vertical="center"/>
    </xf>
    <xf numFmtId="4" fontId="12" fillId="24" borderId="32">
      <alignment horizontal="right" vertical="center"/>
    </xf>
    <xf numFmtId="0" fontId="21" fillId="24" borderId="32">
      <alignment horizontal="right" vertical="center"/>
    </xf>
    <xf numFmtId="4" fontId="21" fillId="24" borderId="32">
      <alignment horizontal="right" vertical="center"/>
    </xf>
    <xf numFmtId="0" fontId="12" fillId="26" borderId="32">
      <alignment horizontal="right" vertical="center"/>
    </xf>
    <xf numFmtId="4" fontId="12" fillId="26" borderId="32">
      <alignment horizontal="right" vertical="center"/>
    </xf>
    <xf numFmtId="0" fontId="12" fillId="26" borderId="32">
      <alignment horizontal="right" vertical="center"/>
    </xf>
    <xf numFmtId="4" fontId="12" fillId="26" borderId="32">
      <alignment horizontal="right" vertical="center"/>
    </xf>
    <xf numFmtId="0" fontId="12" fillId="26" borderId="33">
      <alignment horizontal="right" vertical="center"/>
    </xf>
    <xf numFmtId="4" fontId="12" fillId="26" borderId="33">
      <alignment horizontal="right" vertical="center"/>
    </xf>
    <xf numFmtId="0" fontId="12" fillId="26" borderId="34">
      <alignment horizontal="right" vertical="center"/>
    </xf>
    <xf numFmtId="4" fontId="12" fillId="26" borderId="34">
      <alignment horizontal="right" vertical="center"/>
    </xf>
    <xf numFmtId="0" fontId="31" fillId="47" borderId="29"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4" borderId="33">
      <alignment horizontal="left" vertical="center"/>
    </xf>
    <xf numFmtId="0" fontId="43" fillId="34" borderId="29" applyNumberFormat="0" applyAlignment="0" applyProtection="0"/>
    <xf numFmtId="0" fontId="8" fillId="0" borderId="32">
      <alignment horizontal="right" vertical="center"/>
    </xf>
    <xf numFmtId="4" fontId="8" fillId="0" borderId="32">
      <alignment horizontal="right" vertical="center"/>
    </xf>
    <xf numFmtId="0" fontId="8" fillId="0" borderId="32" applyNumberFormat="0" applyFill="0" applyAlignment="0" applyProtection="0"/>
    <xf numFmtId="0" fontId="47" fillId="47" borderId="28" applyNumberFormat="0" applyAlignment="0" applyProtection="0"/>
    <xf numFmtId="166" fontId="8" fillId="51" borderId="32" applyNumberFormat="0" applyFont="0" applyBorder="0" applyAlignment="0" applyProtection="0">
      <alignment horizontal="right" vertical="center"/>
    </xf>
    <xf numFmtId="0" fontId="8" fillId="25" borderId="32"/>
    <xf numFmtId="4" fontId="8" fillId="25" borderId="32"/>
    <xf numFmtId="0" fontId="50" fillId="0" borderId="30" applyNumberFormat="0" applyFill="0" applyAlignment="0" applyProtection="0"/>
    <xf numFmtId="0" fontId="4" fillId="50" borderId="31" applyNumberFormat="0" applyFont="0" applyAlignment="0" applyProtection="0"/>
    <xf numFmtId="0" fontId="25" fillId="50" borderId="31" applyNumberFormat="0" applyFont="0" applyAlignment="0" applyProtection="0"/>
    <xf numFmtId="0" fontId="8" fillId="0" borderId="32" applyNumberFormat="0" applyFill="0" applyAlignment="0" applyProtection="0"/>
    <xf numFmtId="0" fontId="35" fillId="0" borderId="30" applyNumberFormat="0" applyFill="0" applyAlignment="0" applyProtection="0"/>
    <xf numFmtId="0" fontId="50" fillId="0" borderId="30" applyNumberFormat="0" applyFill="0" applyAlignment="0" applyProtection="0"/>
    <xf numFmtId="0" fontId="34" fillId="34" borderId="29" applyNumberFormat="0" applyAlignment="0" applyProtection="0"/>
    <xf numFmtId="0" fontId="31" fillId="47" borderId="29" applyNumberFormat="0" applyAlignment="0" applyProtection="0"/>
    <xf numFmtId="4" fontId="21" fillId="24" borderId="32">
      <alignment horizontal="right" vertical="center"/>
    </xf>
    <xf numFmtId="0" fontId="12" fillId="24" borderId="32">
      <alignment horizontal="right" vertical="center"/>
    </xf>
    <xf numFmtId="166" fontId="8" fillId="51" borderId="32" applyNumberFormat="0" applyFont="0" applyBorder="0" applyAlignment="0" applyProtection="0">
      <alignment horizontal="right" vertical="center"/>
    </xf>
    <xf numFmtId="0" fontId="35" fillId="0" borderId="30" applyNumberFormat="0" applyFill="0" applyAlignment="0" applyProtection="0"/>
    <xf numFmtId="49" fontId="8" fillId="0" borderId="32" applyNumberFormat="0" applyFont="0" applyFill="0" applyBorder="0" applyProtection="0">
      <alignment horizontal="left" vertical="center" indent="2"/>
    </xf>
    <xf numFmtId="49" fontId="8" fillId="0" borderId="33" applyNumberFormat="0" applyFont="0" applyFill="0" applyBorder="0" applyProtection="0">
      <alignment horizontal="left" vertical="center" indent="5"/>
    </xf>
    <xf numFmtId="49" fontId="8" fillId="0" borderId="32" applyNumberFormat="0" applyFont="0" applyFill="0" applyBorder="0" applyProtection="0">
      <alignment horizontal="left" vertical="center" indent="2"/>
    </xf>
    <xf numFmtId="4" fontId="8" fillId="0" borderId="32" applyFill="0" applyBorder="0" applyProtection="0">
      <alignment horizontal="right" vertical="center"/>
    </xf>
    <xf numFmtId="49" fontId="13" fillId="0" borderId="32" applyNumberFormat="0" applyFill="0" applyBorder="0" applyProtection="0">
      <alignment horizontal="left" vertical="center"/>
    </xf>
    <xf numFmtId="0" fontId="8" fillId="0" borderId="35">
      <alignment horizontal="left" vertical="center" wrapText="1" indent="2"/>
    </xf>
    <xf numFmtId="0" fontId="47" fillId="47" borderId="28" applyNumberFormat="0" applyAlignment="0" applyProtection="0"/>
    <xf numFmtId="0" fontId="12" fillId="26" borderId="34">
      <alignment horizontal="right" vertical="center"/>
    </xf>
    <xf numFmtId="0" fontId="34" fillId="34" borderId="29" applyNumberFormat="0" applyAlignment="0" applyProtection="0"/>
    <xf numFmtId="0" fontId="12" fillId="26" borderId="34">
      <alignment horizontal="right" vertical="center"/>
    </xf>
    <xf numFmtId="4" fontId="12" fillId="26" borderId="32">
      <alignment horizontal="right" vertical="center"/>
    </xf>
    <xf numFmtId="0" fontId="12" fillId="26" borderId="32">
      <alignment horizontal="right" vertical="center"/>
    </xf>
    <xf numFmtId="0" fontId="28" fillId="47" borderId="28" applyNumberFormat="0" applyAlignment="0" applyProtection="0"/>
    <xf numFmtId="0" fontId="30" fillId="47" borderId="29" applyNumberFormat="0" applyAlignment="0" applyProtection="0"/>
    <xf numFmtId="0" fontId="35" fillId="0" borderId="30" applyNumberFormat="0" applyFill="0" applyAlignment="0" applyProtection="0"/>
    <xf numFmtId="0" fontId="8" fillId="25" borderId="32"/>
    <xf numFmtId="4" fontId="8" fillId="25" borderId="32"/>
    <xf numFmtId="4" fontId="12" fillId="26" borderId="32">
      <alignment horizontal="right" vertical="center"/>
    </xf>
    <xf numFmtId="0" fontId="21" fillId="24" borderId="32">
      <alignment horizontal="right" vertical="center"/>
    </xf>
    <xf numFmtId="0" fontId="34" fillId="34" borderId="29" applyNumberFormat="0" applyAlignment="0" applyProtection="0"/>
    <xf numFmtId="0" fontId="31" fillId="47" borderId="29" applyNumberFormat="0" applyAlignment="0" applyProtection="0"/>
    <xf numFmtId="4" fontId="8" fillId="0" borderId="32">
      <alignment horizontal="right" vertical="center"/>
    </xf>
    <xf numFmtId="0" fontId="8" fillId="26" borderId="35">
      <alignment horizontal="left" vertical="center" wrapText="1" indent="2"/>
    </xf>
    <xf numFmtId="0" fontId="8" fillId="0" borderId="35">
      <alignment horizontal="left" vertical="center" wrapText="1" indent="2"/>
    </xf>
    <xf numFmtId="0" fontId="47" fillId="47" borderId="28" applyNumberFormat="0" applyAlignment="0" applyProtection="0"/>
    <xf numFmtId="0" fontId="43" fillId="34" borderId="29" applyNumberFormat="0" applyAlignment="0" applyProtection="0"/>
    <xf numFmtId="0" fontId="30" fillId="47" borderId="29" applyNumberFormat="0" applyAlignment="0" applyProtection="0"/>
    <xf numFmtId="0" fontId="28" fillId="47" borderId="28" applyNumberFormat="0" applyAlignment="0" applyProtection="0"/>
    <xf numFmtId="0" fontId="12" fillId="26" borderId="34">
      <alignment horizontal="right" vertical="center"/>
    </xf>
    <xf numFmtId="0" fontId="21" fillId="24" borderId="32">
      <alignment horizontal="right" vertical="center"/>
    </xf>
    <xf numFmtId="4" fontId="12" fillId="24" borderId="32">
      <alignment horizontal="right" vertical="center"/>
    </xf>
    <xf numFmtId="4" fontId="12" fillId="26" borderId="32">
      <alignment horizontal="right" vertical="center"/>
    </xf>
    <xf numFmtId="49" fontId="8" fillId="0" borderId="33" applyNumberFormat="0" applyFont="0" applyFill="0" applyBorder="0" applyProtection="0">
      <alignment horizontal="left" vertical="center" indent="5"/>
    </xf>
    <xf numFmtId="4" fontId="8" fillId="0" borderId="32" applyFill="0" applyBorder="0" applyProtection="0">
      <alignment horizontal="right" vertical="center"/>
    </xf>
    <xf numFmtId="4" fontId="12" fillId="24" borderId="32">
      <alignment horizontal="right" vertical="center"/>
    </xf>
    <xf numFmtId="0" fontId="43" fillId="34" borderId="29" applyNumberFormat="0" applyAlignment="0" applyProtection="0"/>
    <xf numFmtId="0" fontId="34" fillId="34" borderId="29" applyNumberFormat="0" applyAlignment="0" applyProtection="0"/>
    <xf numFmtId="0" fontId="30" fillId="47" borderId="29"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6" borderId="35">
      <alignment horizontal="left" vertical="center" wrapText="1" indent="2"/>
    </xf>
    <xf numFmtId="0" fontId="8" fillId="0" borderId="35">
      <alignment horizontal="left" vertical="center" wrapText="1" indent="2"/>
    </xf>
    <xf numFmtId="9" fontId="9" fillId="0" borderId="0" applyFont="0" applyFill="0" applyBorder="0" applyAlignment="0" applyProtection="0"/>
    <xf numFmtId="167" fontId="2" fillId="0" borderId="0" applyFont="0" applyFill="0" applyBorder="0" applyAlignment="0" applyProtection="0"/>
    <xf numFmtId="0" fontId="15" fillId="5" borderId="5" applyNumberFormat="0" applyAlignment="0" applyProtection="0"/>
    <xf numFmtId="0" fontId="16" fillId="5"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6" applyNumberFormat="0" applyFill="0" applyAlignment="0" applyProtection="0"/>
    <xf numFmtId="0" fontId="2" fillId="6" borderId="0" applyNumberFormat="0" applyBorder="0" applyAlignment="0" applyProtection="0"/>
    <xf numFmtId="0" fontId="2" fillId="7" borderId="0" applyNumberFormat="0" applyBorder="0" applyAlignment="0" applyProtection="0"/>
    <xf numFmtId="0" fontId="19"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9" fillId="23" borderId="0" applyNumberFormat="0" applyBorder="0" applyAlignment="0" applyProtection="0"/>
    <xf numFmtId="0" fontId="8" fillId="0" borderId="32" applyNumberFormat="0" applyFill="0" applyAlignment="0" applyProtection="0"/>
    <xf numFmtId="0" fontId="12" fillId="26" borderId="32">
      <alignment horizontal="right" vertical="center"/>
    </xf>
    <xf numFmtId="0" fontId="12" fillId="26" borderId="32">
      <alignment horizontal="right" vertical="center"/>
    </xf>
    <xf numFmtId="0" fontId="8" fillId="0" borderId="35">
      <alignment horizontal="left" vertical="center" wrapText="1" indent="2"/>
    </xf>
    <xf numFmtId="0" fontId="12" fillId="26" borderId="34">
      <alignment horizontal="right" vertical="center"/>
    </xf>
    <xf numFmtId="0" fontId="8" fillId="0" borderId="32">
      <alignment horizontal="right" vertical="center"/>
    </xf>
    <xf numFmtId="0" fontId="21" fillId="24" borderId="32">
      <alignment horizontal="right" vertical="center"/>
    </xf>
    <xf numFmtId="0" fontId="8" fillId="25" borderId="32"/>
    <xf numFmtId="0" fontId="12" fillId="24" borderId="32">
      <alignment horizontal="right" vertical="center"/>
    </xf>
    <xf numFmtId="0" fontId="12" fillId="26" borderId="33">
      <alignment horizontal="right" vertical="center"/>
    </xf>
    <xf numFmtId="0" fontId="31" fillId="47" borderId="38" applyNumberFormat="0" applyAlignment="0" applyProtection="0"/>
    <xf numFmtId="43" fontId="22" fillId="0" borderId="0" applyFont="0" applyFill="0" applyBorder="0" applyAlignment="0" applyProtection="0"/>
    <xf numFmtId="43" fontId="22" fillId="0" borderId="0" applyFont="0" applyFill="0" applyBorder="0" applyAlignment="0" applyProtection="0"/>
    <xf numFmtId="0" fontId="43" fillId="34" borderId="38" applyNumberFormat="0" applyAlignment="0" applyProtection="0"/>
    <xf numFmtId="4" fontId="8" fillId="0" borderId="32" applyFill="0" applyBorder="0" applyProtection="0">
      <alignment horizontal="right" vertical="center"/>
    </xf>
    <xf numFmtId="0" fontId="25" fillId="50" borderId="40" applyNumberFormat="0" applyFont="0" applyAlignment="0" applyProtection="0"/>
    <xf numFmtId="0" fontId="4"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31" fillId="47" borderId="38" applyNumberFormat="0" applyAlignment="0" applyProtection="0"/>
    <xf numFmtId="0" fontId="43" fillId="34" borderId="38" applyNumberFormat="0" applyAlignment="0" applyProtection="0"/>
    <xf numFmtId="0" fontId="25"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12" fillId="24" borderId="41">
      <alignment horizontal="right" vertical="center"/>
    </xf>
    <xf numFmtId="4" fontId="12" fillId="24" borderId="41">
      <alignment horizontal="right" vertical="center"/>
    </xf>
    <xf numFmtId="0" fontId="21" fillId="24" borderId="41">
      <alignment horizontal="right" vertical="center"/>
    </xf>
    <xf numFmtId="4" fontId="21" fillId="24" borderId="41">
      <alignment horizontal="right" vertical="center"/>
    </xf>
    <xf numFmtId="0" fontId="12" fillId="26" borderId="41">
      <alignment horizontal="right" vertical="center"/>
    </xf>
    <xf numFmtId="4" fontId="12" fillId="26" borderId="41">
      <alignment horizontal="right" vertical="center"/>
    </xf>
    <xf numFmtId="0" fontId="12" fillId="26" borderId="41">
      <alignment horizontal="right" vertical="center"/>
    </xf>
    <xf numFmtId="4" fontId="12" fillId="26" borderId="41">
      <alignment horizontal="right" vertical="center"/>
    </xf>
    <xf numFmtId="0" fontId="12" fillId="26" borderId="42">
      <alignment horizontal="right" vertical="center"/>
    </xf>
    <xf numFmtId="4" fontId="12" fillId="26" borderId="42">
      <alignment horizontal="right" vertical="center"/>
    </xf>
    <xf numFmtId="0" fontId="12" fillId="26" borderId="43">
      <alignment horizontal="right" vertical="center"/>
    </xf>
    <xf numFmtId="4" fontId="12" fillId="26" borderId="43">
      <alignment horizontal="right" vertical="center"/>
    </xf>
    <xf numFmtId="0" fontId="31" fillId="47" borderId="38" applyNumberFormat="0" applyAlignment="0" applyProtection="0"/>
    <xf numFmtId="0" fontId="8" fillId="26" borderId="44">
      <alignment horizontal="left" vertical="center" wrapText="1" indent="2"/>
    </xf>
    <xf numFmtId="0" fontId="8" fillId="0" borderId="44">
      <alignment horizontal="left" vertical="center" wrapText="1" indent="2"/>
    </xf>
    <xf numFmtId="0" fontId="8" fillId="24" borderId="42">
      <alignment horizontal="left" vertical="center"/>
    </xf>
    <xf numFmtId="0" fontId="43" fillId="34" borderId="38" applyNumberFormat="0" applyAlignment="0" applyProtection="0"/>
    <xf numFmtId="0" fontId="8" fillId="0" borderId="41">
      <alignment horizontal="right" vertical="center"/>
    </xf>
    <xf numFmtId="4" fontId="8" fillId="0" borderId="41">
      <alignment horizontal="right" vertical="center"/>
    </xf>
    <xf numFmtId="0" fontId="8" fillId="0" borderId="41" applyNumberFormat="0" applyFill="0" applyAlignment="0" applyProtection="0"/>
    <xf numFmtId="0" fontId="47" fillId="47" borderId="37" applyNumberFormat="0" applyAlignment="0" applyProtection="0"/>
    <xf numFmtId="166" fontId="8" fillId="51" borderId="41" applyNumberFormat="0" applyFont="0" applyBorder="0" applyAlignment="0" applyProtection="0">
      <alignment horizontal="right" vertical="center"/>
    </xf>
    <xf numFmtId="0" fontId="8" fillId="25" borderId="41"/>
    <xf numFmtId="4" fontId="8" fillId="25" borderId="41"/>
    <xf numFmtId="0" fontId="50" fillId="0" borderId="39" applyNumberFormat="0" applyFill="0" applyAlignment="0" applyProtection="0"/>
    <xf numFmtId="49" fontId="8" fillId="0" borderId="41" applyNumberFormat="0" applyFont="0" applyFill="0" applyBorder="0" applyProtection="0">
      <alignment horizontal="left" vertical="center" indent="2"/>
    </xf>
    <xf numFmtId="49" fontId="8" fillId="0" borderId="42" applyNumberFormat="0" applyFont="0" applyFill="0" applyBorder="0" applyProtection="0">
      <alignment horizontal="left" vertical="center" indent="5"/>
    </xf>
    <xf numFmtId="4" fontId="8" fillId="0" borderId="41" applyFill="0" applyBorder="0" applyProtection="0">
      <alignment horizontal="right" vertical="center"/>
    </xf>
    <xf numFmtId="49" fontId="13" fillId="0" borderId="41" applyNumberFormat="0" applyFill="0" applyBorder="0" applyProtection="0">
      <alignment horizontal="left" vertical="center"/>
    </xf>
    <xf numFmtId="0" fontId="28" fillId="47" borderId="37" applyNumberFormat="0" applyAlignment="0" applyProtection="0"/>
    <xf numFmtId="0" fontId="30" fillId="47" borderId="38" applyNumberFormat="0" applyAlignment="0" applyProtection="0"/>
    <xf numFmtId="0" fontId="35" fillId="0" borderId="39" applyNumberFormat="0" applyFill="0" applyAlignment="0" applyProtection="0"/>
    <xf numFmtId="49" fontId="8" fillId="0" borderId="33" applyNumberFormat="0" applyFont="0" applyFill="0" applyBorder="0" applyProtection="0">
      <alignment horizontal="left" vertical="center" indent="5"/>
    </xf>
    <xf numFmtId="0" fontId="12" fillId="26" borderId="33">
      <alignment horizontal="right" vertical="center"/>
    </xf>
    <xf numFmtId="4" fontId="12" fillId="26" borderId="33">
      <alignment horizontal="right" vertical="center"/>
    </xf>
    <xf numFmtId="0" fontId="8" fillId="24" borderId="33">
      <alignment horizontal="left" vertical="center"/>
    </xf>
    <xf numFmtId="0" fontId="34" fillId="34" borderId="38" applyNumberFormat="0" applyAlignment="0" applyProtection="0"/>
    <xf numFmtId="0" fontId="8" fillId="26" borderId="44">
      <alignment horizontal="left" vertical="center" wrapText="1" indent="2"/>
    </xf>
    <xf numFmtId="0" fontId="8" fillId="0" borderId="44">
      <alignment horizontal="left" vertical="center" wrapText="1" indent="2"/>
    </xf>
    <xf numFmtId="4" fontId="12" fillId="26" borderId="41">
      <alignment horizontal="right" vertical="center"/>
    </xf>
    <xf numFmtId="0" fontId="8" fillId="25" borderId="41"/>
    <xf numFmtId="0" fontId="30" fillId="47" borderId="38" applyNumberFormat="0" applyAlignment="0" applyProtection="0"/>
    <xf numFmtId="0" fontId="12" fillId="24" borderId="41">
      <alignment horizontal="right" vertical="center"/>
    </xf>
    <xf numFmtId="0" fontId="8" fillId="0" borderId="41">
      <alignment horizontal="right" vertical="center"/>
    </xf>
    <xf numFmtId="0" fontId="50" fillId="0" borderId="39" applyNumberFormat="0" applyFill="0" applyAlignment="0" applyProtection="0"/>
    <xf numFmtId="0" fontId="8" fillId="24" borderId="42">
      <alignment horizontal="left" vertical="center"/>
    </xf>
    <xf numFmtId="0" fontId="43" fillId="34" borderId="38" applyNumberFormat="0" applyAlignment="0" applyProtection="0"/>
    <xf numFmtId="166" fontId="8" fillId="51" borderId="41" applyNumberFormat="0" applyFont="0" applyBorder="0" applyAlignment="0" applyProtection="0">
      <alignment horizontal="right" vertical="center"/>
    </xf>
    <xf numFmtId="0" fontId="25" fillId="50" borderId="40" applyNumberFormat="0" applyFont="0" applyAlignment="0" applyProtection="0"/>
    <xf numFmtId="0" fontId="8" fillId="0" borderId="44">
      <alignment horizontal="left" vertical="center" wrapText="1" indent="2"/>
    </xf>
    <xf numFmtId="4" fontId="8" fillId="25" borderId="41"/>
    <xf numFmtId="49" fontId="13" fillId="0" borderId="41" applyNumberFormat="0" applyFill="0" applyBorder="0" applyProtection="0">
      <alignment horizontal="left" vertical="center"/>
    </xf>
    <xf numFmtId="0" fontId="8" fillId="0" borderId="41">
      <alignment horizontal="right" vertical="center"/>
    </xf>
    <xf numFmtId="4" fontId="12" fillId="26" borderId="43">
      <alignment horizontal="right" vertical="center"/>
    </xf>
    <xf numFmtId="4" fontId="12" fillId="26" borderId="41">
      <alignment horizontal="right" vertical="center"/>
    </xf>
    <xf numFmtId="4" fontId="12" fillId="26" borderId="41">
      <alignment horizontal="right" vertical="center"/>
    </xf>
    <xf numFmtId="0" fontId="21" fillId="24" borderId="41">
      <alignment horizontal="right" vertical="center"/>
    </xf>
    <xf numFmtId="0" fontId="12" fillId="24" borderId="41">
      <alignment horizontal="right" vertical="center"/>
    </xf>
    <xf numFmtId="49" fontId="8" fillId="0" borderId="41" applyNumberFormat="0" applyFont="0" applyFill="0" applyBorder="0" applyProtection="0">
      <alignment horizontal="left" vertical="center" indent="2"/>
    </xf>
    <xf numFmtId="0" fontId="43" fillId="34" borderId="38" applyNumberFormat="0" applyAlignment="0" applyProtection="0"/>
    <xf numFmtId="0" fontId="28" fillId="47" borderId="37" applyNumberFormat="0" applyAlignment="0" applyProtection="0"/>
    <xf numFmtId="49" fontId="8" fillId="0" borderId="41" applyNumberFormat="0" applyFont="0" applyFill="0" applyBorder="0" applyProtection="0">
      <alignment horizontal="left" vertical="center" indent="2"/>
    </xf>
    <xf numFmtId="0" fontId="34" fillId="34" borderId="38" applyNumberFormat="0" applyAlignment="0" applyProtection="0"/>
    <xf numFmtId="4" fontId="8" fillId="0" borderId="41" applyFill="0" applyBorder="0" applyProtection="0">
      <alignment horizontal="right" vertical="center"/>
    </xf>
    <xf numFmtId="0" fontId="31" fillId="47" borderId="38" applyNumberFormat="0" applyAlignment="0" applyProtection="0"/>
    <xf numFmtId="0" fontId="50" fillId="0" borderId="39" applyNumberFormat="0" applyFill="0" applyAlignment="0" applyProtection="0"/>
    <xf numFmtId="0" fontId="47" fillId="47" borderId="37" applyNumberFormat="0" applyAlignment="0" applyProtection="0"/>
    <xf numFmtId="0" fontId="8" fillId="0" borderId="41" applyNumberFormat="0" applyFill="0" applyAlignment="0" applyProtection="0"/>
    <xf numFmtId="4" fontId="8" fillId="0" borderId="41">
      <alignment horizontal="right" vertical="center"/>
    </xf>
    <xf numFmtId="0" fontId="8" fillId="0" borderId="41">
      <alignment horizontal="right" vertical="center"/>
    </xf>
    <xf numFmtId="0" fontId="43" fillId="34" borderId="38" applyNumberFormat="0" applyAlignment="0" applyProtection="0"/>
    <xf numFmtId="0" fontId="28" fillId="47" borderId="37" applyNumberFormat="0" applyAlignment="0" applyProtection="0"/>
    <xf numFmtId="0" fontId="30" fillId="47" borderId="38" applyNumberFormat="0" applyAlignment="0" applyProtection="0"/>
    <xf numFmtId="0" fontId="8" fillId="26" borderId="44">
      <alignment horizontal="left" vertical="center" wrapText="1" indent="2"/>
    </xf>
    <xf numFmtId="0" fontId="31" fillId="47" borderId="38" applyNumberFormat="0" applyAlignment="0" applyProtection="0"/>
    <xf numFmtId="0" fontId="31" fillId="47" borderId="38" applyNumberFormat="0" applyAlignment="0" applyProtection="0"/>
    <xf numFmtId="4" fontId="12" fillId="26" borderId="42">
      <alignment horizontal="right" vertical="center"/>
    </xf>
    <xf numFmtId="0" fontId="12" fillId="26" borderId="42">
      <alignment horizontal="right" vertical="center"/>
    </xf>
    <xf numFmtId="0" fontId="12" fillId="26" borderId="41">
      <alignment horizontal="right" vertical="center"/>
    </xf>
    <xf numFmtId="4" fontId="21" fillId="24" borderId="41">
      <alignment horizontal="right" vertical="center"/>
    </xf>
    <xf numFmtId="0" fontId="34" fillId="34" borderId="38" applyNumberFormat="0" applyAlignment="0" applyProtection="0"/>
    <xf numFmtId="0" fontId="35" fillId="0" borderId="39" applyNumberFormat="0" applyFill="0" applyAlignment="0" applyProtection="0"/>
    <xf numFmtId="0" fontId="50" fillId="0" borderId="39" applyNumberFormat="0" applyFill="0" applyAlignment="0" applyProtection="0"/>
    <xf numFmtId="0" fontId="25" fillId="50" borderId="40" applyNumberFormat="0" applyFont="0" applyAlignment="0" applyProtection="0"/>
    <xf numFmtId="0" fontId="43" fillId="34" borderId="38" applyNumberFormat="0" applyAlignment="0" applyProtection="0"/>
    <xf numFmtId="49" fontId="13" fillId="0" borderId="41" applyNumberFormat="0" applyFill="0" applyBorder="0" applyProtection="0">
      <alignment horizontal="left" vertical="center"/>
    </xf>
    <xf numFmtId="0" fontId="8" fillId="26" borderId="44">
      <alignment horizontal="left" vertical="center" wrapText="1" indent="2"/>
    </xf>
    <xf numFmtId="0" fontId="31" fillId="47" borderId="38" applyNumberFormat="0" applyAlignment="0" applyProtection="0"/>
    <xf numFmtId="0" fontId="8" fillId="0" borderId="44">
      <alignment horizontal="left" vertical="center" wrapText="1" indent="2"/>
    </xf>
    <xf numFmtId="0" fontId="25" fillId="50" borderId="40" applyNumberFormat="0" applyFont="0" applyAlignment="0" applyProtection="0"/>
    <xf numFmtId="0" fontId="4"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4" fontId="8" fillId="25" borderId="41"/>
    <xf numFmtId="0" fontId="12" fillId="26" borderId="41">
      <alignment horizontal="right" vertical="center"/>
    </xf>
    <xf numFmtId="0" fontId="50" fillId="0" borderId="39" applyNumberFormat="0" applyFill="0" applyAlignment="0" applyProtection="0"/>
    <xf numFmtId="4" fontId="12" fillId="26" borderId="43">
      <alignment horizontal="right" vertical="center"/>
    </xf>
    <xf numFmtId="0" fontId="30" fillId="47" borderId="38" applyNumberFormat="0" applyAlignment="0" applyProtection="0"/>
    <xf numFmtId="0" fontId="12" fillId="26" borderId="42">
      <alignment horizontal="right" vertical="center"/>
    </xf>
    <xf numFmtId="0" fontId="31" fillId="47" borderId="38" applyNumberFormat="0" applyAlignment="0" applyProtection="0"/>
    <xf numFmtId="0" fontId="35" fillId="0" borderId="39" applyNumberFormat="0" applyFill="0" applyAlignment="0" applyProtection="0"/>
    <xf numFmtId="0" fontId="25" fillId="50" borderId="40" applyNumberFormat="0" applyFont="0" applyAlignment="0" applyProtection="0"/>
    <xf numFmtId="4" fontId="12" fillId="26" borderId="42">
      <alignment horizontal="right" vertical="center"/>
    </xf>
    <xf numFmtId="0" fontId="8" fillId="26" borderId="44">
      <alignment horizontal="left" vertical="center" wrapText="1" indent="2"/>
    </xf>
    <xf numFmtId="0" fontId="8" fillId="25" borderId="41"/>
    <xf numFmtId="166" fontId="8" fillId="51" borderId="41" applyNumberFormat="0" applyFont="0" applyBorder="0" applyAlignment="0" applyProtection="0">
      <alignment horizontal="right" vertical="center"/>
    </xf>
    <xf numFmtId="0" fontId="8" fillId="0" borderId="41" applyNumberFormat="0" applyFill="0" applyAlignment="0" applyProtection="0"/>
    <xf numFmtId="4" fontId="8" fillId="0" borderId="41" applyFill="0" applyBorder="0" applyProtection="0">
      <alignment horizontal="right" vertical="center"/>
    </xf>
    <xf numFmtId="4" fontId="12" fillId="24" borderId="41">
      <alignment horizontal="right" vertical="center"/>
    </xf>
    <xf numFmtId="0" fontId="35" fillId="0" borderId="39" applyNumberFormat="0" applyFill="0" applyAlignment="0" applyProtection="0"/>
    <xf numFmtId="49" fontId="13" fillId="0" borderId="41" applyNumberFormat="0" applyFill="0" applyBorder="0" applyProtection="0">
      <alignment horizontal="left" vertical="center"/>
    </xf>
    <xf numFmtId="49" fontId="8" fillId="0" borderId="42" applyNumberFormat="0" applyFont="0" applyFill="0" applyBorder="0" applyProtection="0">
      <alignment horizontal="left" vertical="center" indent="5"/>
    </xf>
    <xf numFmtId="0" fontId="8" fillId="24" borderId="42">
      <alignment horizontal="left" vertical="center"/>
    </xf>
    <xf numFmtId="0" fontId="31" fillId="47" borderId="38" applyNumberFormat="0" applyAlignment="0" applyProtection="0"/>
    <xf numFmtId="4" fontId="12" fillId="26" borderId="43">
      <alignment horizontal="right" vertical="center"/>
    </xf>
    <xf numFmtId="0" fontId="43" fillId="34" borderId="38" applyNumberFormat="0" applyAlignment="0" applyProtection="0"/>
    <xf numFmtId="0" fontId="43" fillId="34" borderId="38" applyNumberFormat="0" applyAlignment="0" applyProtection="0"/>
    <xf numFmtId="0" fontId="25"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12" fillId="26" borderId="41">
      <alignment horizontal="right" vertical="center"/>
    </xf>
    <xf numFmtId="0" fontId="4" fillId="50" borderId="40" applyNumberFormat="0" applyFont="0" applyAlignment="0" applyProtection="0"/>
    <xf numFmtId="4" fontId="8" fillId="0" borderId="41">
      <alignment horizontal="right" vertical="center"/>
    </xf>
    <xf numFmtId="0" fontId="50" fillId="0" borderId="39" applyNumberFormat="0" applyFill="0" applyAlignment="0" applyProtection="0"/>
    <xf numFmtId="0" fontId="12" fillId="26" borderId="41">
      <alignment horizontal="right" vertical="center"/>
    </xf>
    <xf numFmtId="0" fontId="12" fillId="26" borderId="41">
      <alignment horizontal="right" vertical="center"/>
    </xf>
    <xf numFmtId="4" fontId="21" fillId="24" borderId="41">
      <alignment horizontal="right" vertical="center"/>
    </xf>
    <xf numFmtId="0" fontId="12" fillId="24" borderId="41">
      <alignment horizontal="right" vertical="center"/>
    </xf>
    <xf numFmtId="4" fontId="12" fillId="24" borderId="41">
      <alignment horizontal="right" vertical="center"/>
    </xf>
    <xf numFmtId="0" fontId="21" fillId="24" borderId="41">
      <alignment horizontal="right" vertical="center"/>
    </xf>
    <xf numFmtId="4" fontId="21" fillId="24" borderId="41">
      <alignment horizontal="right" vertical="center"/>
    </xf>
    <xf numFmtId="0" fontId="12" fillId="26" borderId="41">
      <alignment horizontal="right" vertical="center"/>
    </xf>
    <xf numFmtId="4" fontId="12" fillId="26" borderId="41">
      <alignment horizontal="right" vertical="center"/>
    </xf>
    <xf numFmtId="0" fontId="12" fillId="26" borderId="41">
      <alignment horizontal="right" vertical="center"/>
    </xf>
    <xf numFmtId="4" fontId="12" fillId="26" borderId="41">
      <alignment horizontal="right" vertical="center"/>
    </xf>
    <xf numFmtId="0" fontId="12" fillId="26" borderId="42">
      <alignment horizontal="right" vertical="center"/>
    </xf>
    <xf numFmtId="4" fontId="12" fillId="26" borderId="42">
      <alignment horizontal="right" vertical="center"/>
    </xf>
    <xf numFmtId="0" fontId="12" fillId="26" borderId="43">
      <alignment horizontal="right" vertical="center"/>
    </xf>
    <xf numFmtId="4" fontId="12" fillId="26" borderId="43">
      <alignment horizontal="right" vertical="center"/>
    </xf>
    <xf numFmtId="0" fontId="31" fillId="47" borderId="38" applyNumberFormat="0" applyAlignment="0" applyProtection="0"/>
    <xf numFmtId="0" fontId="8" fillId="26" borderId="44">
      <alignment horizontal="left" vertical="center" wrapText="1" indent="2"/>
    </xf>
    <xf numFmtId="0" fontId="8" fillId="0" borderId="44">
      <alignment horizontal="left" vertical="center" wrapText="1" indent="2"/>
    </xf>
    <xf numFmtId="0" fontId="8" fillId="24" borderId="42">
      <alignment horizontal="left" vertical="center"/>
    </xf>
    <xf numFmtId="0" fontId="43" fillId="34" borderId="38" applyNumberFormat="0" applyAlignment="0" applyProtection="0"/>
    <xf numFmtId="0" fontId="8" fillId="0" borderId="41">
      <alignment horizontal="right" vertical="center"/>
    </xf>
    <xf numFmtId="4" fontId="8" fillId="0" borderId="41">
      <alignment horizontal="right" vertical="center"/>
    </xf>
    <xf numFmtId="0" fontId="8" fillId="0" borderId="41" applyNumberFormat="0" applyFill="0" applyAlignment="0" applyProtection="0"/>
    <xf numFmtId="0" fontId="47" fillId="47" borderId="37" applyNumberFormat="0" applyAlignment="0" applyProtection="0"/>
    <xf numFmtId="166" fontId="8" fillId="51" borderId="41" applyNumberFormat="0" applyFont="0" applyBorder="0" applyAlignment="0" applyProtection="0">
      <alignment horizontal="right" vertical="center"/>
    </xf>
    <xf numFmtId="0" fontId="8" fillId="25" borderId="41"/>
    <xf numFmtId="4" fontId="8" fillId="25" borderId="41"/>
    <xf numFmtId="0" fontId="50" fillId="0" borderId="39" applyNumberFormat="0" applyFill="0" applyAlignment="0" applyProtection="0"/>
    <xf numFmtId="0" fontId="4" fillId="50" borderId="40" applyNumberFormat="0" applyFont="0" applyAlignment="0" applyProtection="0"/>
    <xf numFmtId="0" fontId="25" fillId="50" borderId="40" applyNumberFormat="0" applyFont="0" applyAlignment="0" applyProtection="0"/>
    <xf numFmtId="0" fontId="8" fillId="0" borderId="41" applyNumberFormat="0" applyFill="0" applyAlignment="0" applyProtection="0"/>
    <xf numFmtId="0" fontId="35" fillId="0" borderId="39" applyNumberFormat="0" applyFill="0" applyAlignment="0" applyProtection="0"/>
    <xf numFmtId="0" fontId="50" fillId="0" borderId="39" applyNumberFormat="0" applyFill="0" applyAlignment="0" applyProtection="0"/>
    <xf numFmtId="0" fontId="34" fillId="34" borderId="38" applyNumberFormat="0" applyAlignment="0" applyProtection="0"/>
    <xf numFmtId="0" fontId="31" fillId="47" borderId="38" applyNumberFormat="0" applyAlignment="0" applyProtection="0"/>
    <xf numFmtId="4" fontId="21" fillId="24" borderId="41">
      <alignment horizontal="right" vertical="center"/>
    </xf>
    <xf numFmtId="0" fontId="12" fillId="24" borderId="41">
      <alignment horizontal="right" vertical="center"/>
    </xf>
    <xf numFmtId="166" fontId="8" fillId="51" borderId="41" applyNumberFormat="0" applyFont="0" applyBorder="0" applyAlignment="0" applyProtection="0">
      <alignment horizontal="right" vertical="center"/>
    </xf>
    <xf numFmtId="0" fontId="35" fillId="0" borderId="39" applyNumberFormat="0" applyFill="0" applyAlignment="0" applyProtection="0"/>
    <xf numFmtId="49" fontId="8" fillId="0" borderId="41" applyNumberFormat="0" applyFont="0" applyFill="0" applyBorder="0" applyProtection="0">
      <alignment horizontal="left" vertical="center" indent="2"/>
    </xf>
    <xf numFmtId="49" fontId="8" fillId="0" borderId="42" applyNumberFormat="0" applyFont="0" applyFill="0" applyBorder="0" applyProtection="0">
      <alignment horizontal="left" vertical="center" indent="5"/>
    </xf>
    <xf numFmtId="49" fontId="8" fillId="0" borderId="41" applyNumberFormat="0" applyFont="0" applyFill="0" applyBorder="0" applyProtection="0">
      <alignment horizontal="left" vertical="center" indent="2"/>
    </xf>
    <xf numFmtId="4" fontId="8" fillId="0" borderId="41" applyFill="0" applyBorder="0" applyProtection="0">
      <alignment horizontal="right" vertical="center"/>
    </xf>
    <xf numFmtId="49" fontId="13" fillId="0" borderId="41" applyNumberFormat="0" applyFill="0" applyBorder="0" applyProtection="0">
      <alignment horizontal="left" vertical="center"/>
    </xf>
    <xf numFmtId="0" fontId="8" fillId="0" borderId="44">
      <alignment horizontal="left" vertical="center" wrapText="1" indent="2"/>
    </xf>
    <xf numFmtId="0" fontId="47" fillId="47" borderId="37" applyNumberFormat="0" applyAlignment="0" applyProtection="0"/>
    <xf numFmtId="0" fontId="12" fillId="26" borderId="43">
      <alignment horizontal="right" vertical="center"/>
    </xf>
    <xf numFmtId="0" fontId="34" fillId="34" borderId="38" applyNumberFormat="0" applyAlignment="0" applyProtection="0"/>
    <xf numFmtId="0" fontId="12" fillId="26" borderId="43">
      <alignment horizontal="right" vertical="center"/>
    </xf>
    <xf numFmtId="4" fontId="12" fillId="26" borderId="41">
      <alignment horizontal="right" vertical="center"/>
    </xf>
    <xf numFmtId="0" fontId="12" fillId="26" borderId="41">
      <alignment horizontal="right" vertical="center"/>
    </xf>
    <xf numFmtId="0" fontId="28" fillId="47" borderId="37" applyNumberFormat="0" applyAlignment="0" applyProtection="0"/>
    <xf numFmtId="0" fontId="30" fillId="47" borderId="38" applyNumberFormat="0" applyAlignment="0" applyProtection="0"/>
    <xf numFmtId="0" fontId="35" fillId="0" borderId="39" applyNumberFormat="0" applyFill="0" applyAlignment="0" applyProtection="0"/>
    <xf numFmtId="0" fontId="8" fillId="25" borderId="41"/>
    <xf numFmtId="4" fontId="8" fillId="25" borderId="41"/>
    <xf numFmtId="4" fontId="12" fillId="26" borderId="41">
      <alignment horizontal="right" vertical="center"/>
    </xf>
    <xf numFmtId="0" fontId="21" fillId="24" borderId="41">
      <alignment horizontal="right" vertical="center"/>
    </xf>
    <xf numFmtId="0" fontId="34" fillId="34" borderId="38" applyNumberFormat="0" applyAlignment="0" applyProtection="0"/>
    <xf numFmtId="0" fontId="31" fillId="47" borderId="38" applyNumberFormat="0" applyAlignment="0" applyProtection="0"/>
    <xf numFmtId="4" fontId="8" fillId="0" borderId="41">
      <alignment horizontal="right" vertical="center"/>
    </xf>
    <xf numFmtId="0" fontId="8" fillId="26" borderId="44">
      <alignment horizontal="left" vertical="center" wrapText="1" indent="2"/>
    </xf>
    <xf numFmtId="0" fontId="8" fillId="0" borderId="44">
      <alignment horizontal="left" vertical="center" wrapText="1" indent="2"/>
    </xf>
    <xf numFmtId="0" fontId="47" fillId="47" borderId="37" applyNumberFormat="0" applyAlignment="0" applyProtection="0"/>
    <xf numFmtId="0" fontId="43" fillId="34" borderId="38" applyNumberFormat="0" applyAlignment="0" applyProtection="0"/>
    <xf numFmtId="0" fontId="30" fillId="47" borderId="38" applyNumberFormat="0" applyAlignment="0" applyProtection="0"/>
    <xf numFmtId="0" fontId="28" fillId="47" borderId="37" applyNumberFormat="0" applyAlignment="0" applyProtection="0"/>
    <xf numFmtId="0" fontId="12" fillId="26" borderId="43">
      <alignment horizontal="right" vertical="center"/>
    </xf>
    <xf numFmtId="0" fontId="21" fillId="24" borderId="41">
      <alignment horizontal="right" vertical="center"/>
    </xf>
    <xf numFmtId="4" fontId="12" fillId="24" borderId="41">
      <alignment horizontal="right" vertical="center"/>
    </xf>
    <xf numFmtId="4" fontId="12" fillId="26" borderId="41">
      <alignment horizontal="right" vertical="center"/>
    </xf>
    <xf numFmtId="49" fontId="8" fillId="0" borderId="42" applyNumberFormat="0" applyFont="0" applyFill="0" applyBorder="0" applyProtection="0">
      <alignment horizontal="left" vertical="center" indent="5"/>
    </xf>
    <xf numFmtId="4" fontId="8" fillId="0" borderId="41" applyFill="0" applyBorder="0" applyProtection="0">
      <alignment horizontal="right" vertical="center"/>
    </xf>
    <xf numFmtId="4" fontId="12" fillId="24" borderId="41">
      <alignment horizontal="right" vertical="center"/>
    </xf>
    <xf numFmtId="0" fontId="43" fillId="34" borderId="38" applyNumberFormat="0" applyAlignment="0" applyProtection="0"/>
    <xf numFmtId="0" fontId="34" fillId="34" borderId="38" applyNumberFormat="0" applyAlignment="0" applyProtection="0"/>
    <xf numFmtId="0" fontId="30" fillId="47" borderId="38" applyNumberFormat="0" applyAlignment="0" applyProtection="0"/>
    <xf numFmtId="0" fontId="8" fillId="26" borderId="44">
      <alignment horizontal="left" vertical="center" wrapText="1" indent="2"/>
    </xf>
    <xf numFmtId="0" fontId="8" fillId="0" borderId="44">
      <alignment horizontal="left" vertical="center" wrapText="1" indent="2"/>
    </xf>
    <xf numFmtId="0" fontId="8" fillId="26" borderId="44">
      <alignment horizontal="left" vertical="center" wrapText="1" indent="2"/>
    </xf>
    <xf numFmtId="0" fontId="8" fillId="0" borderId="44">
      <alignment horizontal="left" vertical="center" wrapText="1" indent="2"/>
    </xf>
    <xf numFmtId="0" fontId="28" fillId="47" borderId="37" applyNumberFormat="0" applyAlignment="0" applyProtection="0"/>
    <xf numFmtId="0" fontId="30" fillId="47" borderId="38" applyNumberFormat="0" applyAlignment="0" applyProtection="0"/>
    <xf numFmtId="0" fontId="31" fillId="47" borderId="38" applyNumberFormat="0" applyAlignment="0" applyProtection="0"/>
    <xf numFmtId="0" fontId="34" fillId="34" borderId="38" applyNumberFormat="0" applyAlignment="0" applyProtection="0"/>
    <xf numFmtId="0" fontId="35" fillId="0" borderId="39" applyNumberFormat="0" applyFill="0" applyAlignment="0" applyProtection="0"/>
    <xf numFmtId="0" fontId="43" fillId="34" borderId="38" applyNumberFormat="0" applyAlignment="0" applyProtection="0"/>
    <xf numFmtId="0" fontId="25" fillId="50" borderId="40" applyNumberFormat="0" applyFont="0" applyAlignment="0" applyProtection="0"/>
    <xf numFmtId="0" fontId="4"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31" fillId="47" borderId="38" applyNumberFormat="0" applyAlignment="0" applyProtection="0"/>
    <xf numFmtId="0" fontId="43" fillId="34" borderId="38" applyNumberFormat="0" applyAlignment="0" applyProtection="0"/>
    <xf numFmtId="0" fontId="25"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12" fillId="26" borderId="33">
      <alignment horizontal="right" vertical="center"/>
    </xf>
    <xf numFmtId="4" fontId="12" fillId="26" borderId="33">
      <alignment horizontal="right" vertical="center"/>
    </xf>
    <xf numFmtId="0" fontId="12" fillId="26" borderId="34">
      <alignment horizontal="right" vertical="center"/>
    </xf>
    <xf numFmtId="4" fontId="12" fillId="26" borderId="34">
      <alignment horizontal="right" vertical="center"/>
    </xf>
    <xf numFmtId="0" fontId="31" fillId="47" borderId="38" applyNumberFormat="0" applyAlignment="0" applyProtection="0"/>
    <xf numFmtId="0" fontId="8" fillId="26" borderId="35">
      <alignment horizontal="left" vertical="center" wrapText="1" indent="2"/>
    </xf>
    <xf numFmtId="0" fontId="8" fillId="0" borderId="35">
      <alignment horizontal="left" vertical="center" wrapText="1" indent="2"/>
    </xf>
    <xf numFmtId="0" fontId="8" fillId="24" borderId="33">
      <alignment horizontal="left" vertical="center"/>
    </xf>
    <xf numFmtId="0" fontId="43" fillId="34" borderId="38" applyNumberFormat="0" applyAlignment="0" applyProtection="0"/>
    <xf numFmtId="0" fontId="47" fillId="47" borderId="37" applyNumberFormat="0" applyAlignment="0" applyProtection="0"/>
    <xf numFmtId="0" fontId="50" fillId="0" borderId="39" applyNumberFormat="0" applyFill="0" applyAlignment="0" applyProtection="0"/>
    <xf numFmtId="49" fontId="8" fillId="0" borderId="33" applyNumberFormat="0" applyFont="0" applyFill="0" applyBorder="0" applyProtection="0">
      <alignment horizontal="left" vertical="center" indent="5"/>
    </xf>
    <xf numFmtId="0" fontId="28" fillId="47" borderId="37" applyNumberFormat="0" applyAlignment="0" applyProtection="0"/>
    <xf numFmtId="0" fontId="30" fillId="47" borderId="38" applyNumberFormat="0" applyAlignment="0" applyProtection="0"/>
    <xf numFmtId="0" fontId="35" fillId="0" borderId="39" applyNumberFormat="0" applyFill="0" applyAlignment="0" applyProtection="0"/>
    <xf numFmtId="49" fontId="8" fillId="0" borderId="41" applyNumberFormat="0" applyFont="0" applyFill="0" applyBorder="0" applyProtection="0">
      <alignment horizontal="left" vertical="center" indent="2"/>
    </xf>
    <xf numFmtId="0" fontId="12" fillId="24" borderId="41">
      <alignment horizontal="right" vertical="center"/>
    </xf>
    <xf numFmtId="4" fontId="12" fillId="24" borderId="41">
      <alignment horizontal="right" vertical="center"/>
    </xf>
    <xf numFmtId="0" fontId="21" fillId="24" borderId="41">
      <alignment horizontal="right" vertical="center"/>
    </xf>
    <xf numFmtId="4" fontId="21" fillId="24" borderId="41">
      <alignment horizontal="right" vertical="center"/>
    </xf>
    <xf numFmtId="0" fontId="12" fillId="26" borderId="41">
      <alignment horizontal="right" vertical="center"/>
    </xf>
    <xf numFmtId="4" fontId="12" fillId="26" borderId="41">
      <alignment horizontal="right" vertical="center"/>
    </xf>
    <xf numFmtId="0" fontId="12" fillId="26" borderId="41">
      <alignment horizontal="right" vertical="center"/>
    </xf>
    <xf numFmtId="4" fontId="12" fillId="26" borderId="41">
      <alignment horizontal="right" vertical="center"/>
    </xf>
    <xf numFmtId="0" fontId="34" fillId="34" borderId="38" applyNumberFormat="0" applyAlignment="0" applyProtection="0"/>
    <xf numFmtId="0" fontId="8" fillId="0" borderId="41">
      <alignment horizontal="right" vertical="center"/>
    </xf>
    <xf numFmtId="4" fontId="8" fillId="0" borderId="41">
      <alignment horizontal="right" vertical="center"/>
    </xf>
    <xf numFmtId="4" fontId="8" fillId="0" borderId="41" applyFill="0" applyBorder="0" applyProtection="0">
      <alignment horizontal="right" vertical="center"/>
    </xf>
    <xf numFmtId="49" fontId="13" fillId="0" borderId="41" applyNumberFormat="0" applyFill="0" applyBorder="0" applyProtection="0">
      <alignment horizontal="left" vertical="center"/>
    </xf>
    <xf numFmtId="0" fontId="8" fillId="0" borderId="41" applyNumberFormat="0" applyFill="0" applyAlignment="0" applyProtection="0"/>
    <xf numFmtId="166" fontId="8" fillId="51" borderId="41" applyNumberFormat="0" applyFont="0" applyBorder="0" applyAlignment="0" applyProtection="0">
      <alignment horizontal="right" vertical="center"/>
    </xf>
    <xf numFmtId="0" fontId="8" fillId="25" borderId="41"/>
    <xf numFmtId="4" fontId="8" fillId="25" borderId="41"/>
    <xf numFmtId="4" fontId="12" fillId="26" borderId="41">
      <alignment horizontal="right" vertical="center"/>
    </xf>
    <xf numFmtId="0" fontId="8" fillId="25" borderId="41"/>
    <xf numFmtId="0" fontId="30" fillId="47" borderId="38" applyNumberFormat="0" applyAlignment="0" applyProtection="0"/>
    <xf numFmtId="0" fontId="12" fillId="24" borderId="41">
      <alignment horizontal="right" vertical="center"/>
    </xf>
    <xf numFmtId="0" fontId="8" fillId="0" borderId="41">
      <alignment horizontal="right" vertical="center"/>
    </xf>
    <xf numFmtId="0" fontId="50" fillId="0" borderId="39" applyNumberFormat="0" applyFill="0" applyAlignment="0" applyProtection="0"/>
    <xf numFmtId="0" fontId="8" fillId="24" borderId="42">
      <alignment horizontal="left" vertical="center"/>
    </xf>
    <xf numFmtId="0" fontId="43" fillId="34" borderId="38" applyNumberFormat="0" applyAlignment="0" applyProtection="0"/>
    <xf numFmtId="166" fontId="8" fillId="51" borderId="41" applyNumberFormat="0" applyFont="0" applyBorder="0" applyAlignment="0" applyProtection="0">
      <alignment horizontal="right" vertical="center"/>
    </xf>
    <xf numFmtId="0" fontId="25" fillId="50" borderId="40" applyNumberFormat="0" applyFont="0" applyAlignment="0" applyProtection="0"/>
    <xf numFmtId="0" fontId="8" fillId="0" borderId="44">
      <alignment horizontal="left" vertical="center" wrapText="1" indent="2"/>
    </xf>
    <xf numFmtId="4" fontId="8" fillId="25" borderId="41"/>
    <xf numFmtId="49" fontId="13" fillId="0" borderId="41" applyNumberFormat="0" applyFill="0" applyBorder="0" applyProtection="0">
      <alignment horizontal="left" vertical="center"/>
    </xf>
    <xf numFmtId="0" fontId="8" fillId="0" borderId="41">
      <alignment horizontal="right" vertical="center"/>
    </xf>
    <xf numFmtId="4" fontId="12" fillId="26" borderId="43">
      <alignment horizontal="right" vertical="center"/>
    </xf>
    <xf numFmtId="4" fontId="12" fillId="26" borderId="41">
      <alignment horizontal="right" vertical="center"/>
    </xf>
    <xf numFmtId="4" fontId="12" fillId="26" borderId="41">
      <alignment horizontal="right" vertical="center"/>
    </xf>
    <xf numFmtId="0" fontId="21" fillId="24" borderId="41">
      <alignment horizontal="right" vertical="center"/>
    </xf>
    <xf numFmtId="0" fontId="12" fillId="24" borderId="41">
      <alignment horizontal="right" vertical="center"/>
    </xf>
    <xf numFmtId="49" fontId="8" fillId="0" borderId="41" applyNumberFormat="0" applyFont="0" applyFill="0" applyBorder="0" applyProtection="0">
      <alignment horizontal="left" vertical="center" indent="2"/>
    </xf>
    <xf numFmtId="0" fontId="43" fillId="34" borderId="38" applyNumberFormat="0" applyAlignment="0" applyProtection="0"/>
    <xf numFmtId="0" fontId="28" fillId="47" borderId="37" applyNumberFormat="0" applyAlignment="0" applyProtection="0"/>
    <xf numFmtId="49" fontId="8" fillId="0" borderId="41" applyNumberFormat="0" applyFont="0" applyFill="0" applyBorder="0" applyProtection="0">
      <alignment horizontal="left" vertical="center" indent="2"/>
    </xf>
    <xf numFmtId="0" fontId="34" fillId="34" borderId="38" applyNumberFormat="0" applyAlignment="0" applyProtection="0"/>
    <xf numFmtId="4" fontId="8" fillId="0" borderId="41" applyFill="0" applyBorder="0" applyProtection="0">
      <alignment horizontal="right" vertical="center"/>
    </xf>
    <xf numFmtId="0" fontId="31" fillId="47" borderId="38" applyNumberFormat="0" applyAlignment="0" applyProtection="0"/>
    <xf numFmtId="0" fontId="50" fillId="0" borderId="39" applyNumberFormat="0" applyFill="0" applyAlignment="0" applyProtection="0"/>
    <xf numFmtId="0" fontId="47" fillId="47" borderId="37" applyNumberFormat="0" applyAlignment="0" applyProtection="0"/>
    <xf numFmtId="0" fontId="8" fillId="0" borderId="41" applyNumberFormat="0" applyFill="0" applyAlignment="0" applyProtection="0"/>
    <xf numFmtId="4" fontId="8" fillId="0" borderId="41">
      <alignment horizontal="right" vertical="center"/>
    </xf>
    <xf numFmtId="0" fontId="8" fillId="0" borderId="41">
      <alignment horizontal="right" vertical="center"/>
    </xf>
    <xf numFmtId="0" fontId="43" fillId="34" borderId="38" applyNumberFormat="0" applyAlignment="0" applyProtection="0"/>
    <xf numFmtId="0" fontId="28" fillId="47" borderId="37" applyNumberFormat="0" applyAlignment="0" applyProtection="0"/>
    <xf numFmtId="0" fontId="30" fillId="47" borderId="38" applyNumberFormat="0" applyAlignment="0" applyProtection="0"/>
    <xf numFmtId="0" fontId="8" fillId="26" borderId="44">
      <alignment horizontal="left" vertical="center" wrapText="1" indent="2"/>
    </xf>
    <xf numFmtId="0" fontId="31" fillId="47" borderId="38" applyNumberFormat="0" applyAlignment="0" applyProtection="0"/>
    <xf numFmtId="0" fontId="31" fillId="47" borderId="38" applyNumberFormat="0" applyAlignment="0" applyProtection="0"/>
    <xf numFmtId="4" fontId="12" fillId="26" borderId="42">
      <alignment horizontal="right" vertical="center"/>
    </xf>
    <xf numFmtId="0" fontId="12" fillId="26" borderId="42">
      <alignment horizontal="right" vertical="center"/>
    </xf>
    <xf numFmtId="0" fontId="12" fillId="26" borderId="41">
      <alignment horizontal="right" vertical="center"/>
    </xf>
    <xf numFmtId="4" fontId="21" fillId="24" borderId="41">
      <alignment horizontal="right" vertical="center"/>
    </xf>
    <xf numFmtId="0" fontId="34" fillId="34" borderId="38" applyNumberFormat="0" applyAlignment="0" applyProtection="0"/>
    <xf numFmtId="0" fontId="35" fillId="0" borderId="39" applyNumberFormat="0" applyFill="0" applyAlignment="0" applyProtection="0"/>
    <xf numFmtId="0" fontId="50" fillId="0" borderId="39" applyNumberFormat="0" applyFill="0" applyAlignment="0" applyProtection="0"/>
    <xf numFmtId="0" fontId="25" fillId="50" borderId="40" applyNumberFormat="0" applyFont="0" applyAlignment="0" applyProtection="0"/>
    <xf numFmtId="0" fontId="43" fillId="34" borderId="38" applyNumberFormat="0" applyAlignment="0" applyProtection="0"/>
    <xf numFmtId="49" fontId="13" fillId="0" borderId="41" applyNumberFormat="0" applyFill="0" applyBorder="0" applyProtection="0">
      <alignment horizontal="left" vertical="center"/>
    </xf>
    <xf numFmtId="0" fontId="8" fillId="26" borderId="44">
      <alignment horizontal="left" vertical="center" wrapText="1" indent="2"/>
    </xf>
    <xf numFmtId="0" fontId="31" fillId="47" borderId="38" applyNumberFormat="0" applyAlignment="0" applyProtection="0"/>
    <xf numFmtId="0" fontId="8" fillId="0" borderId="44">
      <alignment horizontal="left" vertical="center" wrapText="1" indent="2"/>
    </xf>
    <xf numFmtId="0" fontId="25" fillId="50" borderId="40" applyNumberFormat="0" applyFont="0" applyAlignment="0" applyProtection="0"/>
    <xf numFmtId="0" fontId="4"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4" fontId="8" fillId="25" borderId="41"/>
    <xf numFmtId="0" fontId="12" fillId="26" borderId="41">
      <alignment horizontal="right" vertical="center"/>
    </xf>
    <xf numFmtId="0" fontId="50" fillId="0" borderId="39" applyNumberFormat="0" applyFill="0" applyAlignment="0" applyProtection="0"/>
    <xf numFmtId="4" fontId="12" fillId="26" borderId="43">
      <alignment horizontal="right" vertical="center"/>
    </xf>
    <xf numFmtId="0" fontId="30" fillId="47" borderId="38" applyNumberFormat="0" applyAlignment="0" applyProtection="0"/>
    <xf numFmtId="0" fontId="12" fillId="26" borderId="42">
      <alignment horizontal="right" vertical="center"/>
    </xf>
    <xf numFmtId="0" fontId="31" fillId="47" borderId="38" applyNumberFormat="0" applyAlignment="0" applyProtection="0"/>
    <xf numFmtId="0" fontId="35" fillId="0" borderId="39" applyNumberFormat="0" applyFill="0" applyAlignment="0" applyProtection="0"/>
    <xf numFmtId="0" fontId="25" fillId="50" borderId="40" applyNumberFormat="0" applyFont="0" applyAlignment="0" applyProtection="0"/>
    <xf numFmtId="4" fontId="12" fillId="26" borderId="42">
      <alignment horizontal="right" vertical="center"/>
    </xf>
    <xf numFmtId="0" fontId="8" fillId="26" borderId="44">
      <alignment horizontal="left" vertical="center" wrapText="1" indent="2"/>
    </xf>
    <xf numFmtId="0" fontId="8" fillId="25" borderId="41"/>
    <xf numFmtId="166" fontId="8" fillId="51" borderId="41" applyNumberFormat="0" applyFont="0" applyBorder="0" applyAlignment="0" applyProtection="0">
      <alignment horizontal="right" vertical="center"/>
    </xf>
    <xf numFmtId="0" fontId="8" fillId="0" borderId="41" applyNumberFormat="0" applyFill="0" applyAlignment="0" applyProtection="0"/>
    <xf numFmtId="4" fontId="8" fillId="0" borderId="41" applyFill="0" applyBorder="0" applyProtection="0">
      <alignment horizontal="right" vertical="center"/>
    </xf>
    <xf numFmtId="4" fontId="12" fillId="24" borderId="41">
      <alignment horizontal="right" vertical="center"/>
    </xf>
    <xf numFmtId="0" fontId="35" fillId="0" borderId="39" applyNumberFormat="0" applyFill="0" applyAlignment="0" applyProtection="0"/>
    <xf numFmtId="49" fontId="13" fillId="0" borderId="41" applyNumberFormat="0" applyFill="0" applyBorder="0" applyProtection="0">
      <alignment horizontal="left" vertical="center"/>
    </xf>
    <xf numFmtId="49" fontId="8" fillId="0" borderId="42" applyNumberFormat="0" applyFont="0" applyFill="0" applyBorder="0" applyProtection="0">
      <alignment horizontal="left" vertical="center" indent="5"/>
    </xf>
    <xf numFmtId="0" fontId="8" fillId="24" borderId="42">
      <alignment horizontal="left" vertical="center"/>
    </xf>
    <xf numFmtId="0" fontId="31" fillId="47" borderId="38" applyNumberFormat="0" applyAlignment="0" applyProtection="0"/>
    <xf numFmtId="4" fontId="12" fillId="26" borderId="43">
      <alignment horizontal="right" vertical="center"/>
    </xf>
    <xf numFmtId="0" fontId="43" fillId="34" borderId="38" applyNumberFormat="0" applyAlignment="0" applyProtection="0"/>
    <xf numFmtId="0" fontId="43" fillId="34" borderId="38" applyNumberFormat="0" applyAlignment="0" applyProtection="0"/>
    <xf numFmtId="0" fontId="25" fillId="50" borderId="40" applyNumberFormat="0" applyFont="0" applyAlignment="0" applyProtection="0"/>
    <xf numFmtId="0" fontId="47" fillId="47" borderId="37" applyNumberFormat="0" applyAlignment="0" applyProtection="0"/>
    <xf numFmtId="0" fontId="50" fillId="0" borderId="39" applyNumberFormat="0" applyFill="0" applyAlignment="0" applyProtection="0"/>
    <xf numFmtId="0" fontId="12" fillId="26" borderId="41">
      <alignment horizontal="right" vertical="center"/>
    </xf>
    <xf numFmtId="0" fontId="4" fillId="50" borderId="40" applyNumberFormat="0" applyFont="0" applyAlignment="0" applyProtection="0"/>
    <xf numFmtId="4" fontId="8" fillId="0" borderId="41">
      <alignment horizontal="right" vertical="center"/>
    </xf>
    <xf numFmtId="0" fontId="50" fillId="0" borderId="39" applyNumberFormat="0" applyFill="0" applyAlignment="0" applyProtection="0"/>
    <xf numFmtId="0" fontId="12" fillId="26" borderId="41">
      <alignment horizontal="right" vertical="center"/>
    </xf>
    <xf numFmtId="0" fontId="12" fillId="26" borderId="41">
      <alignment horizontal="right" vertical="center"/>
    </xf>
    <xf numFmtId="4" fontId="21" fillId="24" borderId="41">
      <alignment horizontal="right" vertical="center"/>
    </xf>
    <xf numFmtId="0" fontId="12" fillId="24" borderId="41">
      <alignment horizontal="right" vertical="center"/>
    </xf>
    <xf numFmtId="4" fontId="12" fillId="24" borderId="41">
      <alignment horizontal="right" vertical="center"/>
    </xf>
    <xf numFmtId="0" fontId="21" fillId="24" borderId="41">
      <alignment horizontal="right" vertical="center"/>
    </xf>
    <xf numFmtId="4" fontId="21" fillId="24" borderId="41">
      <alignment horizontal="right" vertical="center"/>
    </xf>
    <xf numFmtId="0" fontId="12" fillId="26" borderId="41">
      <alignment horizontal="right" vertical="center"/>
    </xf>
    <xf numFmtId="4" fontId="12" fillId="26" borderId="41">
      <alignment horizontal="right" vertical="center"/>
    </xf>
    <xf numFmtId="0" fontId="12" fillId="26" borderId="41">
      <alignment horizontal="right" vertical="center"/>
    </xf>
    <xf numFmtId="4" fontId="12" fillId="26" borderId="41">
      <alignment horizontal="right" vertical="center"/>
    </xf>
    <xf numFmtId="0" fontId="12" fillId="26" borderId="42">
      <alignment horizontal="right" vertical="center"/>
    </xf>
    <xf numFmtId="4" fontId="12" fillId="26" borderId="42">
      <alignment horizontal="right" vertical="center"/>
    </xf>
    <xf numFmtId="0" fontId="12" fillId="26" borderId="43">
      <alignment horizontal="right" vertical="center"/>
    </xf>
    <xf numFmtId="4" fontId="12" fillId="26" borderId="43">
      <alignment horizontal="right" vertical="center"/>
    </xf>
    <xf numFmtId="0" fontId="31" fillId="47" borderId="38" applyNumberFormat="0" applyAlignment="0" applyProtection="0"/>
    <xf numFmtId="0" fontId="8" fillId="26" borderId="44">
      <alignment horizontal="left" vertical="center" wrapText="1" indent="2"/>
    </xf>
    <xf numFmtId="0" fontId="8" fillId="0" borderId="44">
      <alignment horizontal="left" vertical="center" wrapText="1" indent="2"/>
    </xf>
    <xf numFmtId="0" fontId="8" fillId="24" borderId="42">
      <alignment horizontal="left" vertical="center"/>
    </xf>
    <xf numFmtId="0" fontId="43" fillId="34" borderId="38" applyNumberFormat="0" applyAlignment="0" applyProtection="0"/>
    <xf numFmtId="0" fontId="8" fillId="0" borderId="41">
      <alignment horizontal="right" vertical="center"/>
    </xf>
    <xf numFmtId="4" fontId="8" fillId="0" borderId="41">
      <alignment horizontal="right" vertical="center"/>
    </xf>
    <xf numFmtId="0" fontId="8" fillId="0" borderId="41" applyNumberFormat="0" applyFill="0" applyAlignment="0" applyProtection="0"/>
    <xf numFmtId="0" fontId="47" fillId="47" borderId="37" applyNumberFormat="0" applyAlignment="0" applyProtection="0"/>
    <xf numFmtId="166" fontId="8" fillId="51" borderId="41" applyNumberFormat="0" applyFont="0" applyBorder="0" applyAlignment="0" applyProtection="0">
      <alignment horizontal="right" vertical="center"/>
    </xf>
    <xf numFmtId="0" fontId="8" fillId="25" borderId="41"/>
    <xf numFmtId="4" fontId="8" fillId="25" borderId="41"/>
    <xf numFmtId="0" fontId="50" fillId="0" borderId="39" applyNumberFormat="0" applyFill="0" applyAlignment="0" applyProtection="0"/>
    <xf numFmtId="0" fontId="4" fillId="50" borderId="40" applyNumberFormat="0" applyFont="0" applyAlignment="0" applyProtection="0"/>
    <xf numFmtId="0" fontId="25" fillId="50" borderId="40" applyNumberFormat="0" applyFont="0" applyAlignment="0" applyProtection="0"/>
    <xf numFmtId="0" fontId="8" fillId="0" borderId="41" applyNumberFormat="0" applyFill="0" applyAlignment="0" applyProtection="0"/>
    <xf numFmtId="0" fontId="35" fillId="0" borderId="39" applyNumberFormat="0" applyFill="0" applyAlignment="0" applyProtection="0"/>
    <xf numFmtId="0" fontId="50" fillId="0" borderId="39" applyNumberFormat="0" applyFill="0" applyAlignment="0" applyProtection="0"/>
    <xf numFmtId="0" fontId="34" fillId="34" borderId="38" applyNumberFormat="0" applyAlignment="0" applyProtection="0"/>
    <xf numFmtId="0" fontId="31" fillId="47" borderId="38" applyNumberFormat="0" applyAlignment="0" applyProtection="0"/>
    <xf numFmtId="4" fontId="21" fillId="24" borderId="41">
      <alignment horizontal="right" vertical="center"/>
    </xf>
    <xf numFmtId="0" fontId="12" fillId="24" borderId="41">
      <alignment horizontal="right" vertical="center"/>
    </xf>
    <xf numFmtId="166" fontId="8" fillId="51" borderId="41" applyNumberFormat="0" applyFont="0" applyBorder="0" applyAlignment="0" applyProtection="0">
      <alignment horizontal="right" vertical="center"/>
    </xf>
    <xf numFmtId="0" fontId="35" fillId="0" borderId="39" applyNumberFormat="0" applyFill="0" applyAlignment="0" applyProtection="0"/>
    <xf numFmtId="49" fontId="8" fillId="0" borderId="41" applyNumberFormat="0" applyFont="0" applyFill="0" applyBorder="0" applyProtection="0">
      <alignment horizontal="left" vertical="center" indent="2"/>
    </xf>
    <xf numFmtId="49" fontId="8" fillId="0" borderId="42" applyNumberFormat="0" applyFont="0" applyFill="0" applyBorder="0" applyProtection="0">
      <alignment horizontal="left" vertical="center" indent="5"/>
    </xf>
    <xf numFmtId="49" fontId="8" fillId="0" borderId="41" applyNumberFormat="0" applyFont="0" applyFill="0" applyBorder="0" applyProtection="0">
      <alignment horizontal="left" vertical="center" indent="2"/>
    </xf>
    <xf numFmtId="4" fontId="8" fillId="0" borderId="41" applyFill="0" applyBorder="0" applyProtection="0">
      <alignment horizontal="right" vertical="center"/>
    </xf>
    <xf numFmtId="49" fontId="13" fillId="0" borderId="41" applyNumberFormat="0" applyFill="0" applyBorder="0" applyProtection="0">
      <alignment horizontal="left" vertical="center"/>
    </xf>
    <xf numFmtId="0" fontId="8" fillId="0" borderId="44">
      <alignment horizontal="left" vertical="center" wrapText="1" indent="2"/>
    </xf>
    <xf numFmtId="0" fontId="47" fillId="47" borderId="37" applyNumberFormat="0" applyAlignment="0" applyProtection="0"/>
    <xf numFmtId="0" fontId="12" fillId="26" borderId="43">
      <alignment horizontal="right" vertical="center"/>
    </xf>
    <xf numFmtId="0" fontId="34" fillId="34" borderId="38" applyNumberFormat="0" applyAlignment="0" applyProtection="0"/>
    <xf numFmtId="0" fontId="12" fillId="26" borderId="43">
      <alignment horizontal="right" vertical="center"/>
    </xf>
    <xf numFmtId="4" fontId="12" fillId="26" borderId="41">
      <alignment horizontal="right" vertical="center"/>
    </xf>
    <xf numFmtId="0" fontId="12" fillId="26" borderId="41">
      <alignment horizontal="right" vertical="center"/>
    </xf>
    <xf numFmtId="0" fontId="28" fillId="47" borderId="37" applyNumberFormat="0" applyAlignment="0" applyProtection="0"/>
    <xf numFmtId="0" fontId="30" fillId="47" borderId="38" applyNumberFormat="0" applyAlignment="0" applyProtection="0"/>
    <xf numFmtId="0" fontId="35" fillId="0" borderId="39" applyNumberFormat="0" applyFill="0" applyAlignment="0" applyProtection="0"/>
    <xf numFmtId="0" fontId="8" fillId="25" borderId="41"/>
    <xf numFmtId="4" fontId="8" fillId="25" borderId="41"/>
    <xf numFmtId="4" fontId="12" fillId="26" borderId="41">
      <alignment horizontal="right" vertical="center"/>
    </xf>
    <xf numFmtId="0" fontId="21" fillId="24" borderId="41">
      <alignment horizontal="right" vertical="center"/>
    </xf>
    <xf numFmtId="0" fontId="34" fillId="34" borderId="38" applyNumberFormat="0" applyAlignment="0" applyProtection="0"/>
    <xf numFmtId="0" fontId="31" fillId="47" borderId="38" applyNumberFormat="0" applyAlignment="0" applyProtection="0"/>
    <xf numFmtId="4" fontId="8" fillId="0" borderId="41">
      <alignment horizontal="right" vertical="center"/>
    </xf>
    <xf numFmtId="0" fontId="8" fillId="26" borderId="44">
      <alignment horizontal="left" vertical="center" wrapText="1" indent="2"/>
    </xf>
    <xf numFmtId="0" fontId="8" fillId="0" borderId="44">
      <alignment horizontal="left" vertical="center" wrapText="1" indent="2"/>
    </xf>
    <xf numFmtId="0" fontId="47" fillId="47" borderId="37" applyNumberFormat="0" applyAlignment="0" applyProtection="0"/>
    <xf numFmtId="0" fontId="43" fillId="34" borderId="38" applyNumberFormat="0" applyAlignment="0" applyProtection="0"/>
    <xf numFmtId="0" fontId="30" fillId="47" borderId="38" applyNumberFormat="0" applyAlignment="0" applyProtection="0"/>
    <xf numFmtId="0" fontId="28" fillId="47" borderId="37" applyNumberFormat="0" applyAlignment="0" applyProtection="0"/>
    <xf numFmtId="0" fontId="12" fillId="26" borderId="43">
      <alignment horizontal="right" vertical="center"/>
    </xf>
    <xf numFmtId="0" fontId="21" fillId="24" borderId="41">
      <alignment horizontal="right" vertical="center"/>
    </xf>
    <xf numFmtId="4" fontId="12" fillId="24" borderId="41">
      <alignment horizontal="right" vertical="center"/>
    </xf>
    <xf numFmtId="4" fontId="12" fillId="26" borderId="41">
      <alignment horizontal="right" vertical="center"/>
    </xf>
    <xf numFmtId="49" fontId="8" fillId="0" borderId="42" applyNumberFormat="0" applyFont="0" applyFill="0" applyBorder="0" applyProtection="0">
      <alignment horizontal="left" vertical="center" indent="5"/>
    </xf>
    <xf numFmtId="4" fontId="8" fillId="0" borderId="41" applyFill="0" applyBorder="0" applyProtection="0">
      <alignment horizontal="right" vertical="center"/>
    </xf>
    <xf numFmtId="4" fontId="12" fillId="24" borderId="41">
      <alignment horizontal="right" vertical="center"/>
    </xf>
    <xf numFmtId="0" fontId="43" fillId="34" borderId="38" applyNumberFormat="0" applyAlignment="0" applyProtection="0"/>
    <xf numFmtId="0" fontId="34" fillId="34" borderId="38" applyNumberFormat="0" applyAlignment="0" applyProtection="0"/>
    <xf numFmtId="0" fontId="30" fillId="47" borderId="38" applyNumberFormat="0" applyAlignment="0" applyProtection="0"/>
    <xf numFmtId="0" fontId="8" fillId="26" borderId="44">
      <alignment horizontal="left" vertical="center" wrapText="1" indent="2"/>
    </xf>
    <xf numFmtId="0" fontId="8" fillId="0" borderId="44">
      <alignment horizontal="left" vertical="center" wrapText="1" indent="2"/>
    </xf>
    <xf numFmtId="0" fontId="8" fillId="26" borderId="44">
      <alignment horizontal="left" vertical="center" wrapText="1" indent="2"/>
    </xf>
    <xf numFmtId="0" fontId="8" fillId="0" borderId="44">
      <alignment horizontal="left" vertical="center" wrapText="1" indent="2"/>
    </xf>
    <xf numFmtId="0" fontId="10" fillId="0" borderId="0"/>
    <xf numFmtId="0" fontId="64" fillId="0" borderId="0" applyNumberFormat="0" applyFill="0" applyBorder="0" applyAlignment="0" applyProtection="0">
      <alignment vertical="top"/>
      <protection locked="0"/>
    </xf>
    <xf numFmtId="43" fontId="22" fillId="0" borderId="0" applyFont="0" applyFill="0" applyBorder="0" applyAlignment="0" applyProtection="0"/>
    <xf numFmtId="0" fontId="19" fillId="53" borderId="0" applyNumberFormat="0" applyBorder="0" applyAlignment="0" applyProtection="0"/>
  </cellStyleXfs>
  <cellXfs count="85">
    <xf numFmtId="0" fontId="0" fillId="0" borderId="0" xfId="0"/>
    <xf numFmtId="0" fontId="5" fillId="0" borderId="0" xfId="2" applyFont="1"/>
    <xf numFmtId="0" fontId="4" fillId="0" borderId="0" xfId="2"/>
    <xf numFmtId="2" fontId="4" fillId="0" borderId="0" xfId="2" applyNumberFormat="1"/>
    <xf numFmtId="164" fontId="4" fillId="0" borderId="0" xfId="2" applyNumberFormat="1"/>
    <xf numFmtId="164" fontId="7" fillId="0" borderId="0" xfId="2" applyNumberFormat="1" applyFont="1"/>
    <xf numFmtId="9" fontId="0" fillId="0" borderId="0" xfId="1" applyFont="1"/>
    <xf numFmtId="2" fontId="63" fillId="0" borderId="0" xfId="2" applyNumberFormat="1" applyFont="1"/>
    <xf numFmtId="1" fontId="6" fillId="0" borderId="41" xfId="2" applyNumberFormat="1" applyFont="1" applyBorder="1"/>
    <xf numFmtId="0" fontId="0" fillId="0" borderId="41" xfId="0" applyBorder="1"/>
    <xf numFmtId="1" fontId="6" fillId="0" borderId="36" xfId="2" applyNumberFormat="1" applyFont="1" applyBorder="1" applyAlignment="1">
      <alignment horizontal="center"/>
    </xf>
    <xf numFmtId="1" fontId="6" fillId="0" borderId="36" xfId="2" applyNumberFormat="1" applyFont="1" applyBorder="1"/>
    <xf numFmtId="3" fontId="7" fillId="0" borderId="0" xfId="4" applyNumberFormat="1" applyFont="1" applyAlignment="1">
      <alignment horizontal="right" vertical="center"/>
    </xf>
    <xf numFmtId="0" fontId="3" fillId="0" borderId="0" xfId="0" applyFont="1"/>
    <xf numFmtId="1" fontId="6" fillId="0" borderId="45" xfId="2" applyNumberFormat="1" applyFont="1" applyBorder="1"/>
    <xf numFmtId="0" fontId="66" fillId="52" borderId="0" xfId="0" applyFont="1" applyFill="1"/>
    <xf numFmtId="0" fontId="19" fillId="53" borderId="41" xfId="1817" applyBorder="1"/>
    <xf numFmtId="0" fontId="19" fillId="53" borderId="0" xfId="1817" applyBorder="1"/>
    <xf numFmtId="1" fontId="1" fillId="52" borderId="41" xfId="0" applyNumberFormat="1" applyFont="1" applyFill="1" applyBorder="1"/>
    <xf numFmtId="1" fontId="67" fillId="54" borderId="41" xfId="0" applyNumberFormat="1" applyFont="1" applyFill="1" applyBorder="1" applyAlignment="1">
      <alignment horizontal="right"/>
    </xf>
    <xf numFmtId="2" fontId="68" fillId="54" borderId="41" xfId="0" applyNumberFormat="1" applyFont="1" applyFill="1" applyBorder="1"/>
    <xf numFmtId="1" fontId="69" fillId="56" borderId="46" xfId="0" applyNumberFormat="1" applyFont="1" applyFill="1" applyBorder="1"/>
    <xf numFmtId="1" fontId="69" fillId="57" borderId="41" xfId="0" applyNumberFormat="1" applyFont="1" applyFill="1" applyBorder="1"/>
    <xf numFmtId="0" fontId="0" fillId="0" borderId="0" xfId="0" applyAlignment="1">
      <alignment wrapText="1"/>
    </xf>
    <xf numFmtId="3" fontId="0" fillId="0" borderId="0" xfId="0" applyNumberFormat="1"/>
    <xf numFmtId="2" fontId="0" fillId="0" borderId="0" xfId="0" applyNumberFormat="1"/>
    <xf numFmtId="168" fontId="7" fillId="0" borderId="0" xfId="4" applyNumberFormat="1" applyFont="1" applyAlignment="1">
      <alignment horizontal="right" vertical="center"/>
    </xf>
    <xf numFmtId="1" fontId="7" fillId="0" borderId="41" xfId="2" applyNumberFormat="1" applyFont="1" applyBorder="1"/>
    <xf numFmtId="3" fontId="7" fillId="3" borderId="41" xfId="4" applyNumberFormat="1" applyFont="1" applyFill="1" applyBorder="1" applyAlignment="1">
      <alignment horizontal="right" vertical="center"/>
    </xf>
    <xf numFmtId="3" fontId="0" fillId="3" borderId="41" xfId="0" applyNumberFormat="1" applyFill="1" applyBorder="1"/>
    <xf numFmtId="164" fontId="7" fillId="0" borderId="41" xfId="2" applyNumberFormat="1" applyFont="1" applyBorder="1"/>
    <xf numFmtId="164" fontId="6" fillId="0" borderId="41" xfId="2" applyNumberFormat="1" applyFont="1" applyBorder="1"/>
    <xf numFmtId="3" fontId="6" fillId="3" borderId="41" xfId="4" applyNumberFormat="1" applyFont="1" applyFill="1" applyBorder="1" applyAlignment="1">
      <alignment horizontal="right" vertical="center"/>
    </xf>
    <xf numFmtId="1" fontId="7" fillId="3" borderId="41" xfId="2" applyNumberFormat="1" applyFont="1" applyFill="1" applyBorder="1"/>
    <xf numFmtId="9" fontId="0" fillId="3" borderId="41" xfId="1" applyFont="1" applyFill="1" applyBorder="1"/>
    <xf numFmtId="1" fontId="6" fillId="3" borderId="41" xfId="2" applyNumberFormat="1" applyFont="1" applyFill="1" applyBorder="1"/>
    <xf numFmtId="2" fontId="68" fillId="55" borderId="41" xfId="0" applyNumberFormat="1" applyFont="1" applyFill="1" applyBorder="1"/>
    <xf numFmtId="2" fontId="65" fillId="55" borderId="41" xfId="0" applyNumberFormat="1" applyFont="1" applyFill="1" applyBorder="1"/>
    <xf numFmtId="2" fontId="0" fillId="58" borderId="0" xfId="0" applyNumberFormat="1" applyFill="1"/>
    <xf numFmtId="0" fontId="0" fillId="0" borderId="0" xfId="3" applyNumberFormat="1" applyFont="1" applyFill="1"/>
    <xf numFmtId="1" fontId="6" fillId="0" borderId="41" xfId="2" applyNumberFormat="1" applyFont="1" applyBorder="1" applyAlignment="1">
      <alignment horizontal="right"/>
    </xf>
    <xf numFmtId="10" fontId="6" fillId="3" borderId="41" xfId="2" applyNumberFormat="1" applyFont="1" applyFill="1" applyBorder="1"/>
    <xf numFmtId="9" fontId="0" fillId="0" borderId="0" xfId="0" applyNumberFormat="1"/>
    <xf numFmtId="0" fontId="0" fillId="0" borderId="41" xfId="0" applyBorder="1" applyAlignment="1">
      <alignment wrapText="1"/>
    </xf>
    <xf numFmtId="0" fontId="0" fillId="0" borderId="46" xfId="0" applyBorder="1"/>
    <xf numFmtId="0" fontId="0" fillId="0" borderId="47" xfId="0" applyBorder="1"/>
    <xf numFmtId="9" fontId="0" fillId="0" borderId="41" xfId="0" applyNumberFormat="1" applyBorder="1"/>
    <xf numFmtId="2" fontId="0" fillId="0" borderId="41" xfId="0" applyNumberFormat="1" applyBorder="1"/>
    <xf numFmtId="2" fontId="0" fillId="0" borderId="46" xfId="0" applyNumberFormat="1" applyBorder="1"/>
    <xf numFmtId="2" fontId="0" fillId="0" borderId="48" xfId="0" applyNumberFormat="1" applyBorder="1"/>
    <xf numFmtId="9" fontId="0" fillId="0" borderId="46" xfId="0" applyNumberFormat="1" applyBorder="1"/>
    <xf numFmtId="9" fontId="0" fillId="0" borderId="48" xfId="0" applyNumberFormat="1" applyBorder="1"/>
    <xf numFmtId="9" fontId="0" fillId="0" borderId="49" xfId="0" applyNumberFormat="1" applyBorder="1"/>
    <xf numFmtId="2" fontId="6" fillId="3" borderId="41" xfId="2" applyNumberFormat="1" applyFont="1" applyFill="1" applyBorder="1"/>
    <xf numFmtId="9" fontId="0" fillId="58" borderId="41" xfId="1" applyFont="1" applyFill="1" applyBorder="1"/>
    <xf numFmtId="1" fontId="70" fillId="0" borderId="45" xfId="2" applyNumberFormat="1" applyFont="1" applyFill="1" applyBorder="1"/>
    <xf numFmtId="0" fontId="71" fillId="0" borderId="0" xfId="0" applyFont="1" applyAlignment="1">
      <alignment horizontal="left" vertical="center" readingOrder="1"/>
    </xf>
    <xf numFmtId="0" fontId="72" fillId="0" borderId="50" xfId="0" applyFont="1" applyFill="1" applyBorder="1"/>
    <xf numFmtId="0" fontId="73" fillId="0" borderId="0" xfId="0" applyFont="1"/>
    <xf numFmtId="2" fontId="68" fillId="60" borderId="41" xfId="0" applyNumberFormat="1" applyFont="1" applyFill="1" applyBorder="1"/>
    <xf numFmtId="2" fontId="65" fillId="56" borderId="41" xfId="0" applyNumberFormat="1" applyFont="1" applyFill="1" applyBorder="1"/>
    <xf numFmtId="2" fontId="0" fillId="52" borderId="41" xfId="0" applyNumberFormat="1" applyFill="1" applyBorder="1" applyAlignment="1">
      <alignment horizontal="right"/>
    </xf>
    <xf numFmtId="2" fontId="0" fillId="52" borderId="41" xfId="0" applyNumberFormat="1" applyFill="1" applyBorder="1"/>
    <xf numFmtId="0" fontId="75" fillId="59" borderId="0" xfId="0" applyFont="1" applyFill="1"/>
    <xf numFmtId="2" fontId="65" fillId="58" borderId="41" xfId="0" applyNumberFormat="1" applyFont="1" applyFill="1" applyBorder="1"/>
    <xf numFmtId="1" fontId="69" fillId="58" borderId="41" xfId="0" applyNumberFormat="1" applyFont="1" applyFill="1" applyBorder="1"/>
    <xf numFmtId="0" fontId="0" fillId="58" borderId="0" xfId="0" applyFill="1"/>
    <xf numFmtId="1" fontId="67" fillId="58" borderId="41" xfId="0" applyNumberFormat="1" applyFont="1" applyFill="1" applyBorder="1" applyAlignment="1">
      <alignment horizontal="right"/>
    </xf>
    <xf numFmtId="0" fontId="65" fillId="53" borderId="41" xfId="1817" applyFont="1" applyBorder="1"/>
    <xf numFmtId="0" fontId="65" fillId="53" borderId="46" xfId="1817" applyFont="1" applyBorder="1" applyAlignment="1">
      <alignment wrapText="1"/>
    </xf>
    <xf numFmtId="0" fontId="65" fillId="53" borderId="46" xfId="1817" applyFont="1" applyBorder="1"/>
    <xf numFmtId="0" fontId="65" fillId="53" borderId="0" xfId="1817" applyFont="1" applyBorder="1"/>
    <xf numFmtId="0" fontId="3" fillId="0" borderId="41" xfId="0" applyFont="1" applyBorder="1"/>
    <xf numFmtId="0" fontId="3" fillId="0" borderId="41" xfId="0" applyFont="1" applyBorder="1" applyAlignment="1">
      <alignment wrapText="1"/>
    </xf>
    <xf numFmtId="9" fontId="0" fillId="3" borderId="3" xfId="1" applyFont="1" applyFill="1" applyBorder="1"/>
    <xf numFmtId="164" fontId="7" fillId="0" borderId="0" xfId="2" applyNumberFormat="1" applyFont="1" applyBorder="1"/>
    <xf numFmtId="0" fontId="0" fillId="0" borderId="0" xfId="0" applyBorder="1"/>
    <xf numFmtId="1" fontId="6" fillId="0" borderId="0" xfId="2" applyNumberFormat="1" applyFont="1" applyBorder="1" applyAlignment="1">
      <alignment horizontal="center"/>
    </xf>
    <xf numFmtId="1" fontId="6" fillId="0" borderId="41" xfId="2" applyNumberFormat="1" applyFont="1" applyFill="1" applyBorder="1"/>
    <xf numFmtId="0" fontId="76" fillId="0" borderId="0" xfId="0" applyFont="1"/>
    <xf numFmtId="0" fontId="75" fillId="59" borderId="41" xfId="0" applyFont="1" applyFill="1" applyBorder="1"/>
    <xf numFmtId="4" fontId="0" fillId="0" borderId="41" xfId="0" applyNumberFormat="1" applyBorder="1"/>
    <xf numFmtId="10" fontId="0" fillId="0" borderId="0" xfId="0" applyNumberFormat="1"/>
    <xf numFmtId="10" fontId="0" fillId="0" borderId="0" xfId="1" applyNumberFormat="1" applyFont="1"/>
    <xf numFmtId="0" fontId="73" fillId="0" borderId="0" xfId="0" applyFont="1" applyAlignment="1">
      <alignment horizontal="left" wrapText="1"/>
    </xf>
  </cellXfs>
  <cellStyles count="1818">
    <cellStyle name="???????????" xfId="44" xr:uid="{00000000-0005-0000-0000-000000000000}"/>
    <cellStyle name="???????_2++" xfId="45" xr:uid="{00000000-0005-0000-0000-000001000000}"/>
    <cellStyle name="20 % - Akzent1" xfId="1353" hidden="1" xr:uid="{FDF18CAF-C17F-4315-BA88-B58E4B01BF72}"/>
    <cellStyle name="20 % - Akzent1" xfId="902" hidden="1" xr:uid="{00000000-0005-0000-0000-000002000000}"/>
    <cellStyle name="20 % - Akzent1" xfId="56" hidden="1" xr:uid="{00000000-0005-0000-0000-000002000000}"/>
    <cellStyle name="20 % - Akzent1 2" xfId="378" xr:uid="{00000000-0005-0000-0000-000003000000}"/>
    <cellStyle name="20 % - Akzent1 3" xfId="247" xr:uid="{00000000-0005-0000-0000-000004000000}"/>
    <cellStyle name="20 % - Akzent2" xfId="1356" hidden="1" xr:uid="{B42FD408-41C6-417C-8A05-98D3FF9D7DCB}"/>
    <cellStyle name="20 % - Akzent2" xfId="905" hidden="1" xr:uid="{00000000-0005-0000-0000-000005000000}"/>
    <cellStyle name="20 % - Akzent2" xfId="59" hidden="1" xr:uid="{00000000-0005-0000-0000-000005000000}"/>
    <cellStyle name="20 % - Akzent2 2" xfId="379" xr:uid="{00000000-0005-0000-0000-000006000000}"/>
    <cellStyle name="20 % - Akzent2 3" xfId="248" xr:uid="{00000000-0005-0000-0000-000007000000}"/>
    <cellStyle name="20 % - Akzent3" xfId="908" hidden="1" xr:uid="{00000000-0005-0000-0000-000008000000}"/>
    <cellStyle name="20 % - Akzent3" xfId="1359" hidden="1" xr:uid="{41D81592-848C-47FF-8BDD-82AA71AD316B}"/>
    <cellStyle name="20 % - Akzent3" xfId="62" hidden="1" xr:uid="{00000000-0005-0000-0000-000008000000}"/>
    <cellStyle name="20 % - Akzent3 2" xfId="380" xr:uid="{00000000-0005-0000-0000-000009000000}"/>
    <cellStyle name="20 % - Akzent3 3" xfId="249" xr:uid="{00000000-0005-0000-0000-00000A000000}"/>
    <cellStyle name="20 % - Akzent4" xfId="1362" hidden="1" xr:uid="{036E27A7-6A2B-44B0-8C93-CD3F4226F272}"/>
    <cellStyle name="20 % - Akzent4" xfId="911" hidden="1" xr:uid="{00000000-0005-0000-0000-00000B000000}"/>
    <cellStyle name="20 % - Akzent4" xfId="65" hidden="1" xr:uid="{00000000-0005-0000-0000-00000B000000}"/>
    <cellStyle name="20 % - Akzent4 2" xfId="381" xr:uid="{00000000-0005-0000-0000-00000C000000}"/>
    <cellStyle name="20 % - Akzent4 3" xfId="250" xr:uid="{00000000-0005-0000-0000-00000D000000}"/>
    <cellStyle name="20 % - Akzent5" xfId="914" hidden="1" xr:uid="{00000000-0005-0000-0000-00000E000000}"/>
    <cellStyle name="20 % - Akzent5" xfId="1365" hidden="1" xr:uid="{A7355163-809E-4085-B88F-558D37D39FE3}"/>
    <cellStyle name="20 % - Akzent5" xfId="68" hidden="1" xr:uid="{00000000-0005-0000-0000-00000E000000}"/>
    <cellStyle name="20 % - Akzent5 2" xfId="382" xr:uid="{00000000-0005-0000-0000-00000F000000}"/>
    <cellStyle name="20 % - Akzent5 3" xfId="251" xr:uid="{00000000-0005-0000-0000-000010000000}"/>
    <cellStyle name="20 % - Akzent6" xfId="917" hidden="1" xr:uid="{00000000-0005-0000-0000-000011000000}"/>
    <cellStyle name="20 % - Akzent6" xfId="1368" hidden="1" xr:uid="{45DBCF3C-A4B7-4E30-9FCE-4A09EFF57E8E}"/>
    <cellStyle name="20 % - Akzent6" xfId="71" hidden="1" xr:uid="{00000000-0005-0000-0000-000011000000}"/>
    <cellStyle name="20 % - Akzent6 2" xfId="383" xr:uid="{00000000-0005-0000-0000-000012000000}"/>
    <cellStyle name="20 % - Akzent6 3" xfId="252" xr:uid="{00000000-0005-0000-0000-000013000000}"/>
    <cellStyle name="20% - Accent1 2" xfId="85" xr:uid="{00000000-0005-0000-0000-000014000000}"/>
    <cellStyle name="20% - Accent1 3" xfId="204" xr:uid="{00000000-0005-0000-0000-000015000000}"/>
    <cellStyle name="20% - Accent2 2" xfId="86" xr:uid="{00000000-0005-0000-0000-000016000000}"/>
    <cellStyle name="20% - Accent2 3" xfId="205" xr:uid="{00000000-0005-0000-0000-000017000000}"/>
    <cellStyle name="20% - Accent3 2" xfId="87" xr:uid="{00000000-0005-0000-0000-000018000000}"/>
    <cellStyle name="20% - Accent3 3" xfId="206" xr:uid="{00000000-0005-0000-0000-000019000000}"/>
    <cellStyle name="20% - Accent4 2" xfId="88" xr:uid="{00000000-0005-0000-0000-00001A000000}"/>
    <cellStyle name="20% - Accent4 3" xfId="207" xr:uid="{00000000-0005-0000-0000-00001B000000}"/>
    <cellStyle name="20% - Accent5 2" xfId="89" xr:uid="{00000000-0005-0000-0000-00001C000000}"/>
    <cellStyle name="20% - Accent5 3" xfId="208" xr:uid="{00000000-0005-0000-0000-00001D000000}"/>
    <cellStyle name="20% - Accent6 2" xfId="90" xr:uid="{00000000-0005-0000-0000-00001E000000}"/>
    <cellStyle name="20% - Accent6 3" xfId="209" xr:uid="{00000000-0005-0000-0000-00001F000000}"/>
    <cellStyle name="2x indented GHG Textfiels" xfId="14" xr:uid="{00000000-0005-0000-0000-000020000000}"/>
    <cellStyle name="2x indented GHG Textfiels 2" xfId="91" xr:uid="{00000000-0005-0000-0000-000021000000}"/>
    <cellStyle name="2x indented GHG Textfiels 2 2" xfId="92" xr:uid="{00000000-0005-0000-0000-000022000000}"/>
    <cellStyle name="2x indented GHG Textfiels 3" xfId="93" xr:uid="{00000000-0005-0000-0000-000023000000}"/>
    <cellStyle name="2x indented GHG Textfiels 3 2" xfId="405" xr:uid="{00000000-0005-0000-0000-000024000000}"/>
    <cellStyle name="2x indented GHG Textfiels 3 2 2" xfId="535" xr:uid="{00000000-0005-0000-0000-000025000000}"/>
    <cellStyle name="2x indented GHG Textfiels 3 2 2 2" xfId="750" xr:uid="{00000000-0005-0000-0000-000026000000}"/>
    <cellStyle name="2x indented GHG Textfiels 3 2 2 2 2" xfId="1199" xr:uid="{00000000-0005-0000-0000-000026000000}"/>
    <cellStyle name="2x indented GHG Textfiels 3 2 2 2 3" xfId="1667" xr:uid="{E59593EB-DC8A-4FFA-97CD-107A86151C63}"/>
    <cellStyle name="2x indented GHG Textfiels 3 2 2 3" xfId="993" xr:uid="{00000000-0005-0000-0000-000025000000}"/>
    <cellStyle name="2x indented GHG Textfiels 3 2 2 4" xfId="1453" xr:uid="{BF45DB69-2287-4E7B-963E-246E2379F37F}"/>
    <cellStyle name="2x indented GHG Textfiels 3 2 3" xfId="713" xr:uid="{00000000-0005-0000-0000-000027000000}"/>
    <cellStyle name="2x indented GHG Textfiels 3 2 3 2" xfId="1162" xr:uid="{00000000-0005-0000-0000-000027000000}"/>
    <cellStyle name="2x indented GHG Textfiels 3 2 3 3" xfId="1630" xr:uid="{E2BCB34C-5995-490C-BD02-789029711814}"/>
    <cellStyle name="2x indented GHG Textfiels 3 3" xfId="353" xr:uid="{00000000-0005-0000-0000-000028000000}"/>
    <cellStyle name="2x indented GHG Textfiels 3 3 2" xfId="640" xr:uid="{00000000-0005-0000-0000-000029000000}"/>
    <cellStyle name="2x indented GHG Textfiels 3 3 2 2" xfId="855" xr:uid="{00000000-0005-0000-0000-00002A000000}"/>
    <cellStyle name="2x indented GHG Textfiels 3 3 2 2 2" xfId="1304" xr:uid="{00000000-0005-0000-0000-00002A000000}"/>
    <cellStyle name="2x indented GHG Textfiels 3 3 2 2 3" xfId="1772" xr:uid="{366A73D3-E724-4725-8A07-E560B3203771}"/>
    <cellStyle name="2x indented GHG Textfiels 3 3 2 3" xfId="1098" xr:uid="{00000000-0005-0000-0000-000029000000}"/>
    <cellStyle name="2x indented GHG Textfiels 3 3 2 4" xfId="1558" xr:uid="{A3DBD988-88D5-4B50-866F-22A215553D51}"/>
    <cellStyle name="2x indented GHG Textfiels 3 3 3" xfId="642" xr:uid="{00000000-0005-0000-0000-00002B000000}"/>
    <cellStyle name="2x indented GHG Textfiels 3 3 3 2" xfId="857" xr:uid="{00000000-0005-0000-0000-00002C000000}"/>
    <cellStyle name="2x indented GHG Textfiels 3 3 3 2 2" xfId="1306" xr:uid="{00000000-0005-0000-0000-00002C000000}"/>
    <cellStyle name="2x indented GHG Textfiels 3 3 3 2 3" xfId="1774" xr:uid="{18C0B203-CFF1-4B6F-8839-2C961B8F2DA8}"/>
    <cellStyle name="2x indented GHG Textfiels 3 3 3 3" xfId="1100" xr:uid="{00000000-0005-0000-0000-00002B000000}"/>
    <cellStyle name="2x indented GHG Textfiels 3 3 3 4" xfId="1560" xr:uid="{B2B6AEC6-2649-462D-A3C0-43707420052E}"/>
    <cellStyle name="2x indented GHG Textfiels 3 3 4" xfId="538" xr:uid="{00000000-0005-0000-0000-00002D000000}"/>
    <cellStyle name="2x indented GHG Textfiels 3 3 4 2" xfId="753" xr:uid="{00000000-0005-0000-0000-00002E000000}"/>
    <cellStyle name="2x indented GHG Textfiels 3 3 4 2 2" xfId="1202" xr:uid="{00000000-0005-0000-0000-00002E000000}"/>
    <cellStyle name="2x indented GHG Textfiels 3 3 4 2 3" xfId="1670" xr:uid="{B16AA0ED-A102-4991-9442-98CE4585F320}"/>
    <cellStyle name="2x indented GHG Textfiels 3 3 4 3" xfId="996" xr:uid="{00000000-0005-0000-0000-00002D000000}"/>
    <cellStyle name="2x indented GHG Textfiels 3 3 4 4" xfId="1456" xr:uid="{F8AD6814-34F4-48C5-A63F-D2CA04E59E81}"/>
    <cellStyle name="2x indented GHG Textfiels 3 3 5" xfId="964" xr:uid="{00000000-0005-0000-0000-000028000000}"/>
    <cellStyle name="2x indented GHG Textfiels 3 3 6" xfId="1420" xr:uid="{E5340047-1390-4AC6-900F-F8E0A8ED866C}"/>
    <cellStyle name="40 % - Akzent1" xfId="1354" hidden="1" xr:uid="{D0912B23-A59E-4706-A2C7-DB2D8A86DD2E}"/>
    <cellStyle name="40 % - Akzent1" xfId="903" hidden="1" xr:uid="{00000000-0005-0000-0000-00002F000000}"/>
    <cellStyle name="40 % - Akzent1" xfId="57" hidden="1" xr:uid="{00000000-0005-0000-0000-00002F000000}"/>
    <cellStyle name="40 % - Akzent1 2" xfId="384" xr:uid="{00000000-0005-0000-0000-000030000000}"/>
    <cellStyle name="40 % - Akzent1 3" xfId="253" xr:uid="{00000000-0005-0000-0000-000031000000}"/>
    <cellStyle name="40 % - Akzent2" xfId="1357" hidden="1" xr:uid="{701F765C-5606-46D4-91FE-5E653CC0B72B}"/>
    <cellStyle name="40 % - Akzent2" xfId="906" hidden="1" xr:uid="{00000000-0005-0000-0000-000032000000}"/>
    <cellStyle name="40 % - Akzent2" xfId="60" hidden="1" xr:uid="{00000000-0005-0000-0000-000032000000}"/>
    <cellStyle name="40 % - Akzent2 2" xfId="385" xr:uid="{00000000-0005-0000-0000-000033000000}"/>
    <cellStyle name="40 % - Akzent2 3" xfId="254" xr:uid="{00000000-0005-0000-0000-000034000000}"/>
    <cellStyle name="40 % - Akzent3" xfId="909" hidden="1" xr:uid="{00000000-0005-0000-0000-000035000000}"/>
    <cellStyle name="40 % - Akzent3" xfId="1360" hidden="1" xr:uid="{AC1F6FDC-58BE-4BA9-ACE4-215AE2E6F4EE}"/>
    <cellStyle name="40 % - Akzent3" xfId="63" hidden="1" xr:uid="{00000000-0005-0000-0000-000035000000}"/>
    <cellStyle name="40 % - Akzent3 2" xfId="386" xr:uid="{00000000-0005-0000-0000-000036000000}"/>
    <cellStyle name="40 % - Akzent3 3" xfId="255" xr:uid="{00000000-0005-0000-0000-000037000000}"/>
    <cellStyle name="40 % - Akzent4" xfId="912" hidden="1" xr:uid="{00000000-0005-0000-0000-000038000000}"/>
    <cellStyle name="40 % - Akzent4" xfId="1363" hidden="1" xr:uid="{DDFEF60C-A418-4380-A441-33595DD209A6}"/>
    <cellStyle name="40 % - Akzent4" xfId="66" hidden="1" xr:uid="{00000000-0005-0000-0000-000038000000}"/>
    <cellStyle name="40 % - Akzent4 2" xfId="387" xr:uid="{00000000-0005-0000-0000-000039000000}"/>
    <cellStyle name="40 % - Akzent4 3" xfId="256" xr:uid="{00000000-0005-0000-0000-00003A000000}"/>
    <cellStyle name="40 % - Akzent5" xfId="915" hidden="1" xr:uid="{00000000-0005-0000-0000-00003B000000}"/>
    <cellStyle name="40 % - Akzent5" xfId="1366" hidden="1" xr:uid="{B775B5BD-F6BA-4AA1-BC8E-30B03CCDA9C6}"/>
    <cellStyle name="40 % - Akzent5" xfId="69" hidden="1" xr:uid="{00000000-0005-0000-0000-00003B000000}"/>
    <cellStyle name="40 % - Akzent5 2" xfId="388" xr:uid="{00000000-0005-0000-0000-00003C000000}"/>
    <cellStyle name="40 % - Akzent5 3" xfId="257" xr:uid="{00000000-0005-0000-0000-00003D000000}"/>
    <cellStyle name="40 % - Akzent6" xfId="918" hidden="1" xr:uid="{00000000-0005-0000-0000-00003E000000}"/>
    <cellStyle name="40 % - Akzent6" xfId="1369" hidden="1" xr:uid="{0741E528-0CB1-4B2C-BBEC-8080E80D1380}"/>
    <cellStyle name="40 % - Akzent6" xfId="72" hidden="1" xr:uid="{00000000-0005-0000-0000-00003E000000}"/>
    <cellStyle name="40 % - Akzent6 2" xfId="389" xr:uid="{00000000-0005-0000-0000-00003F000000}"/>
    <cellStyle name="40 % - Akzent6 3" xfId="258" xr:uid="{00000000-0005-0000-0000-000040000000}"/>
    <cellStyle name="40% - Accent1 2" xfId="94" xr:uid="{00000000-0005-0000-0000-000041000000}"/>
    <cellStyle name="40% - Accent1 3" xfId="210" xr:uid="{00000000-0005-0000-0000-000042000000}"/>
    <cellStyle name="40% - Accent2 2" xfId="95" xr:uid="{00000000-0005-0000-0000-000043000000}"/>
    <cellStyle name="40% - Accent2 3" xfId="211" xr:uid="{00000000-0005-0000-0000-000044000000}"/>
    <cellStyle name="40% - Accent3 2" xfId="96" xr:uid="{00000000-0005-0000-0000-000045000000}"/>
    <cellStyle name="40% - Accent3 3" xfId="212" xr:uid="{00000000-0005-0000-0000-000046000000}"/>
    <cellStyle name="40% - Accent4 2" xfId="97" xr:uid="{00000000-0005-0000-0000-000047000000}"/>
    <cellStyle name="40% - Accent4 3" xfId="213" xr:uid="{00000000-0005-0000-0000-000048000000}"/>
    <cellStyle name="40% - Accent5 2" xfId="98" xr:uid="{00000000-0005-0000-0000-000049000000}"/>
    <cellStyle name="40% - Accent5 3" xfId="214" xr:uid="{00000000-0005-0000-0000-00004A000000}"/>
    <cellStyle name="40% - Accent6 2" xfId="99" xr:uid="{00000000-0005-0000-0000-00004B000000}"/>
    <cellStyle name="40% - Accent6 3" xfId="215" xr:uid="{00000000-0005-0000-0000-00004C000000}"/>
    <cellStyle name="5x indented GHG Textfiels" xfId="18" xr:uid="{00000000-0005-0000-0000-00004D000000}"/>
    <cellStyle name="5x indented GHG Textfiels 2" xfId="100" xr:uid="{00000000-0005-0000-0000-00004E000000}"/>
    <cellStyle name="5x indented GHG Textfiels 2 2" xfId="101" xr:uid="{00000000-0005-0000-0000-00004F000000}"/>
    <cellStyle name="5x indented GHG Textfiels 3" xfId="102" xr:uid="{00000000-0005-0000-0000-000050000000}"/>
    <cellStyle name="5x indented GHG Textfiels 3 2" xfId="406" xr:uid="{00000000-0005-0000-0000-000051000000}"/>
    <cellStyle name="5x indented GHG Textfiels 3 2 2" xfId="1427" xr:uid="{2D9F3329-A685-4232-BE10-389A4C35E8ED}"/>
    <cellStyle name="5x indented GHG Textfiels 3 3" xfId="354" xr:uid="{00000000-0005-0000-0000-000052000000}"/>
    <cellStyle name="5x indented GHG Textfiels 3 3 2" xfId="641" xr:uid="{00000000-0005-0000-0000-000053000000}"/>
    <cellStyle name="5x indented GHG Textfiels 3 3 2 2" xfId="856" xr:uid="{00000000-0005-0000-0000-000054000000}"/>
    <cellStyle name="5x indented GHG Textfiels 3 3 2 2 2" xfId="1305" xr:uid="{00000000-0005-0000-0000-000054000000}"/>
    <cellStyle name="5x indented GHG Textfiels 3 3 2 2 3" xfId="1773" xr:uid="{55B7F782-3D78-4243-8F25-9046A4A8677D}"/>
    <cellStyle name="5x indented GHG Textfiels 3 3 2 3" xfId="1099" xr:uid="{00000000-0005-0000-0000-000053000000}"/>
    <cellStyle name="5x indented GHG Textfiels 3 3 2 4" xfId="1559" xr:uid="{33F68489-9DF0-449F-B3B2-E3B57A287682}"/>
    <cellStyle name="5x indented GHG Textfiels 3 3 3" xfId="588" xr:uid="{00000000-0005-0000-0000-000055000000}"/>
    <cellStyle name="5x indented GHG Textfiels 3 3 3 2" xfId="803" xr:uid="{00000000-0005-0000-0000-000056000000}"/>
    <cellStyle name="5x indented GHG Textfiels 3 3 3 2 2" xfId="1252" xr:uid="{00000000-0005-0000-0000-000056000000}"/>
    <cellStyle name="5x indented GHG Textfiels 3 3 3 2 3" xfId="1720" xr:uid="{11B00806-52EC-4B38-804F-8E0DC42AB1FF}"/>
    <cellStyle name="5x indented GHG Textfiels 3 3 3 3" xfId="1046" xr:uid="{00000000-0005-0000-0000-000055000000}"/>
    <cellStyle name="5x indented GHG Textfiels 3 3 3 4" xfId="1506" xr:uid="{A9BAB53F-ACE3-4E06-AF51-0EF5C0857643}"/>
    <cellStyle name="5x indented GHG Textfiels 3 3 4" xfId="672" xr:uid="{00000000-0005-0000-0000-000057000000}"/>
    <cellStyle name="5x indented GHG Textfiels 3 3 4 2" xfId="887" xr:uid="{00000000-0005-0000-0000-000058000000}"/>
    <cellStyle name="5x indented GHG Textfiels 3 3 4 2 2" xfId="1336" xr:uid="{00000000-0005-0000-0000-000058000000}"/>
    <cellStyle name="5x indented GHG Textfiels 3 3 4 2 3" xfId="1804" xr:uid="{05FA32DB-AD83-4187-ACF5-BACF7EF88D57}"/>
    <cellStyle name="5x indented GHG Textfiels 3 3 4 3" xfId="1130" xr:uid="{00000000-0005-0000-0000-000057000000}"/>
    <cellStyle name="5x indented GHG Textfiels 3 3 4 4" xfId="1590" xr:uid="{EC589C49-24A2-4318-8830-D2C6E4E700CF}"/>
    <cellStyle name="5x indented GHG Textfiels 3 3 5" xfId="709" xr:uid="{00000000-0005-0000-0000-000059000000}"/>
    <cellStyle name="5x indented GHG Textfiels 3 3 5 2" xfId="1626" xr:uid="{BB980803-56ED-40D2-A84B-C5D7210D2C52}"/>
    <cellStyle name="5x indented GHG Textfiels 3 3 6" xfId="965" xr:uid="{00000000-0005-0000-0000-000052000000}"/>
    <cellStyle name="5x indented GHG Textfiels 3 3 7" xfId="1421" xr:uid="{0D30F6A9-882E-44A4-8146-D32D868627F7}"/>
    <cellStyle name="5x indented GHG Textfiels_Table 4(II)" xfId="196" xr:uid="{00000000-0005-0000-0000-00005A000000}"/>
    <cellStyle name="60 % - Akzent1" xfId="1355" hidden="1" xr:uid="{67B7D7EC-B0FC-4083-8AB8-D97DC25A3C1A}"/>
    <cellStyle name="60 % - Akzent1" xfId="904" hidden="1" xr:uid="{00000000-0005-0000-0000-00005B000000}"/>
    <cellStyle name="60 % - Akzent1" xfId="58" hidden="1" xr:uid="{00000000-0005-0000-0000-00005B000000}"/>
    <cellStyle name="60 % - Akzent1 2" xfId="390" xr:uid="{00000000-0005-0000-0000-00005C000000}"/>
    <cellStyle name="60 % - Akzent1 3" xfId="259" xr:uid="{00000000-0005-0000-0000-00005D000000}"/>
    <cellStyle name="60 % - Akzent2" xfId="1358" hidden="1" xr:uid="{DFBF9648-9D46-404B-B958-24EFBEEE4A35}"/>
    <cellStyle name="60 % - Akzent2" xfId="907" hidden="1" xr:uid="{00000000-0005-0000-0000-00005E000000}"/>
    <cellStyle name="60 % - Akzent2" xfId="61" hidden="1" xr:uid="{00000000-0005-0000-0000-00005E000000}"/>
    <cellStyle name="60 % - Akzent2 2" xfId="391" xr:uid="{00000000-0005-0000-0000-00005F000000}"/>
    <cellStyle name="60 % - Akzent2 3" xfId="260" xr:uid="{00000000-0005-0000-0000-000060000000}"/>
    <cellStyle name="60 % - Akzent3" xfId="1361" hidden="1" xr:uid="{2FA3EA62-D10D-483C-86A4-9FA3EF9D5C9D}"/>
    <cellStyle name="60 % - Akzent3" xfId="910" hidden="1" xr:uid="{00000000-0005-0000-0000-000061000000}"/>
    <cellStyle name="60 % - Akzent3" xfId="64" hidden="1" xr:uid="{00000000-0005-0000-0000-000061000000}"/>
    <cellStyle name="60 % - Akzent3 2" xfId="392" xr:uid="{00000000-0005-0000-0000-000062000000}"/>
    <cellStyle name="60 % - Akzent3 3" xfId="261" xr:uid="{00000000-0005-0000-0000-000063000000}"/>
    <cellStyle name="60 % - Akzent4" xfId="1364" hidden="1" xr:uid="{3EE54A8A-8C58-4A0B-AF56-C168D63DC599}"/>
    <cellStyle name="60 % - Akzent4" xfId="913" hidden="1" xr:uid="{00000000-0005-0000-0000-000064000000}"/>
    <cellStyle name="60 % - Akzent4" xfId="67" hidden="1" xr:uid="{00000000-0005-0000-0000-000064000000}"/>
    <cellStyle name="60 % - Akzent4 2" xfId="393" xr:uid="{00000000-0005-0000-0000-000065000000}"/>
    <cellStyle name="60 % - Akzent4 3" xfId="262" xr:uid="{00000000-0005-0000-0000-000066000000}"/>
    <cellStyle name="60 % - Akzent5" xfId="1367" hidden="1" xr:uid="{DBD7A6C0-382F-41BC-9C94-9C74BF17E88B}"/>
    <cellStyle name="60 % - Akzent5" xfId="916" hidden="1" xr:uid="{00000000-0005-0000-0000-000067000000}"/>
    <cellStyle name="60 % - Akzent5" xfId="70" hidden="1" xr:uid="{00000000-0005-0000-0000-000067000000}"/>
    <cellStyle name="60 % - Akzent5 2" xfId="394" xr:uid="{00000000-0005-0000-0000-000068000000}"/>
    <cellStyle name="60 % - Akzent5 3" xfId="263" xr:uid="{00000000-0005-0000-0000-000069000000}"/>
    <cellStyle name="60 % - Akzent6" xfId="1370" hidden="1" xr:uid="{5E470F16-9DEC-4994-A775-61095F151327}"/>
    <cellStyle name="60 % - Akzent6" xfId="919" hidden="1" xr:uid="{00000000-0005-0000-0000-00006A000000}"/>
    <cellStyle name="60 % - Akzent6" xfId="73" hidden="1" xr:uid="{00000000-0005-0000-0000-00006A000000}"/>
    <cellStyle name="60 % - Akzent6 2" xfId="395" xr:uid="{00000000-0005-0000-0000-00006B000000}"/>
    <cellStyle name="60 % - Akzent6 3" xfId="264" xr:uid="{00000000-0005-0000-0000-00006C000000}"/>
    <cellStyle name="60% - Accent1 2" xfId="103" xr:uid="{00000000-0005-0000-0000-00006D000000}"/>
    <cellStyle name="60% - Accent1 3" xfId="216" xr:uid="{00000000-0005-0000-0000-00006E000000}"/>
    <cellStyle name="60% - Accent2 2" xfId="104" xr:uid="{00000000-0005-0000-0000-00006F000000}"/>
    <cellStyle name="60% - Accent2 3" xfId="217" xr:uid="{00000000-0005-0000-0000-000070000000}"/>
    <cellStyle name="60% - Accent3 2" xfId="105" xr:uid="{00000000-0005-0000-0000-000071000000}"/>
    <cellStyle name="60% - Accent3 3" xfId="218" xr:uid="{00000000-0005-0000-0000-000072000000}"/>
    <cellStyle name="60% - Accent4 2" xfId="106" xr:uid="{00000000-0005-0000-0000-000073000000}"/>
    <cellStyle name="60% - Accent4 3" xfId="219" xr:uid="{00000000-0005-0000-0000-000074000000}"/>
    <cellStyle name="60% - Accent5 2" xfId="107" xr:uid="{00000000-0005-0000-0000-000075000000}"/>
    <cellStyle name="60% - Accent5 3" xfId="220" xr:uid="{00000000-0005-0000-0000-000076000000}"/>
    <cellStyle name="60% - Accent6 2" xfId="108" xr:uid="{00000000-0005-0000-0000-000077000000}"/>
    <cellStyle name="60% - Accent6 3" xfId="221" xr:uid="{00000000-0005-0000-0000-000078000000}"/>
    <cellStyle name="Accent1" xfId="1817" builtinId="29"/>
    <cellStyle name="Accent1 2" xfId="109" xr:uid="{00000000-0005-0000-0000-00007A000000}"/>
    <cellStyle name="Accent1 3" xfId="222" xr:uid="{00000000-0005-0000-0000-00007B000000}"/>
    <cellStyle name="Accent1 4" xfId="355" xr:uid="{00000000-0005-0000-0000-00007C000000}"/>
    <cellStyle name="Accent2 2" xfId="110" xr:uid="{00000000-0005-0000-0000-00007E000000}"/>
    <cellStyle name="Accent2 3" xfId="223" xr:uid="{00000000-0005-0000-0000-00007F000000}"/>
    <cellStyle name="Accent2 4" xfId="356" xr:uid="{00000000-0005-0000-0000-000080000000}"/>
    <cellStyle name="Accent3 2" xfId="111" xr:uid="{00000000-0005-0000-0000-000082000000}"/>
    <cellStyle name="Accent3 3" xfId="224" xr:uid="{00000000-0005-0000-0000-000083000000}"/>
    <cellStyle name="Accent3 4" xfId="357" xr:uid="{00000000-0005-0000-0000-000084000000}"/>
    <cellStyle name="Accent4 2" xfId="112" xr:uid="{00000000-0005-0000-0000-000086000000}"/>
    <cellStyle name="Accent4 3" xfId="225" xr:uid="{00000000-0005-0000-0000-000087000000}"/>
    <cellStyle name="Accent4 4" xfId="358" xr:uid="{00000000-0005-0000-0000-000088000000}"/>
    <cellStyle name="Accent5 2" xfId="113" xr:uid="{00000000-0005-0000-0000-00008A000000}"/>
    <cellStyle name="Accent5 3" xfId="226" xr:uid="{00000000-0005-0000-0000-00008B000000}"/>
    <cellStyle name="Accent5 4" xfId="359" xr:uid="{00000000-0005-0000-0000-00008C000000}"/>
    <cellStyle name="Accent6 2" xfId="114" xr:uid="{00000000-0005-0000-0000-00008E000000}"/>
    <cellStyle name="Accent6 3" xfId="227" xr:uid="{00000000-0005-0000-0000-00008F000000}"/>
    <cellStyle name="Accent6 4" xfId="360" xr:uid="{00000000-0005-0000-0000-000090000000}"/>
    <cellStyle name="AggblueBoldCels" xfId="115" xr:uid="{00000000-0005-0000-0000-000091000000}"/>
    <cellStyle name="AggblueBoldCels 2" xfId="116" xr:uid="{00000000-0005-0000-0000-000092000000}"/>
    <cellStyle name="AggblueCels" xfId="39" xr:uid="{00000000-0005-0000-0000-000093000000}"/>
    <cellStyle name="AggblueCels 2" xfId="117" xr:uid="{00000000-0005-0000-0000-000094000000}"/>
    <cellStyle name="AggblueCels_1x" xfId="38" xr:uid="{00000000-0005-0000-0000-000095000000}"/>
    <cellStyle name="AggBoldCells" xfId="12" xr:uid="{00000000-0005-0000-0000-000099000000}"/>
    <cellStyle name="AggBoldCells 2" xfId="118" xr:uid="{00000000-0005-0000-0000-00009A000000}"/>
    <cellStyle name="AggBoldCells 3" xfId="197" xr:uid="{00000000-0005-0000-0000-00009B000000}"/>
    <cellStyle name="AggBoldCells 4" xfId="349" xr:uid="{00000000-0005-0000-0000-00009C000000}"/>
    <cellStyle name="AggCels" xfId="15" xr:uid="{00000000-0005-0000-0000-00009D000000}"/>
    <cellStyle name="AggCels 2" xfId="119" xr:uid="{00000000-0005-0000-0000-00009E000000}"/>
    <cellStyle name="AggCels 3" xfId="198" xr:uid="{00000000-0005-0000-0000-00009F000000}"/>
    <cellStyle name="AggCels 4" xfId="350" xr:uid="{00000000-0005-0000-0000-0000A0000000}"/>
    <cellStyle name="AggCels_T(2)" xfId="13" xr:uid="{00000000-0005-0000-0000-0000A1000000}"/>
    <cellStyle name="AggGreen" xfId="29" xr:uid="{00000000-0005-0000-0000-0000A2000000}"/>
    <cellStyle name="AggGreen 2" xfId="120" xr:uid="{00000000-0005-0000-0000-0000A3000000}"/>
    <cellStyle name="AggGreen 2 2" xfId="408" xr:uid="{00000000-0005-0000-0000-0000A4000000}"/>
    <cellStyle name="AggGreen 2 2 2" xfId="585" xr:uid="{00000000-0005-0000-0000-0000A5000000}"/>
    <cellStyle name="AggGreen 2 2 2 2" xfId="800" xr:uid="{00000000-0005-0000-0000-0000A6000000}"/>
    <cellStyle name="AggGreen 2 2 2 2 2" xfId="1249" xr:uid="{00000000-0005-0000-0000-0000A6000000}"/>
    <cellStyle name="AggGreen 2 2 2 2 3" xfId="1717" xr:uid="{038B5979-5E34-4C93-960F-510E7D972FB5}"/>
    <cellStyle name="AggGreen 2 2 2 3" xfId="1043" xr:uid="{00000000-0005-0000-0000-0000A5000000}"/>
    <cellStyle name="AggGreen 2 2 2 4" xfId="1503" xr:uid="{CD09670B-6F11-4AB4-9914-106D2B609C06}"/>
    <cellStyle name="AggGreen 2 2 3" xfId="715" xr:uid="{00000000-0005-0000-0000-0000A7000000}"/>
    <cellStyle name="AggGreen 2 2 3 2" xfId="1164" xr:uid="{00000000-0005-0000-0000-0000A7000000}"/>
    <cellStyle name="AggGreen 2 2 3 3" xfId="1632" xr:uid="{6A2B9BE6-248E-45BA-A5E6-977CC495528E}"/>
    <cellStyle name="AggGreen 2 3" xfId="266" xr:uid="{00000000-0005-0000-0000-0000A8000000}"/>
    <cellStyle name="AggGreen 2 3 2" xfId="605" xr:uid="{00000000-0005-0000-0000-0000A9000000}"/>
    <cellStyle name="AggGreen 2 3 2 2" xfId="820" xr:uid="{00000000-0005-0000-0000-0000AA000000}"/>
    <cellStyle name="AggGreen 2 3 2 2 2" xfId="1269" xr:uid="{00000000-0005-0000-0000-0000AA000000}"/>
    <cellStyle name="AggGreen 2 3 2 2 3" xfId="1737" xr:uid="{03328A25-6212-4F42-92F8-3709E607D2CF}"/>
    <cellStyle name="AggGreen 2 3 2 3" xfId="1063" xr:uid="{00000000-0005-0000-0000-0000A9000000}"/>
    <cellStyle name="AggGreen 2 3 2 4" xfId="1523" xr:uid="{F9550D85-D067-4425-8794-1FDD62EAEC35}"/>
    <cellStyle name="AggGreen 2 3 3" xfId="674" xr:uid="{00000000-0005-0000-0000-0000AB000000}"/>
    <cellStyle name="AggGreen 2 3 3 2" xfId="889" xr:uid="{00000000-0005-0000-0000-0000AC000000}"/>
    <cellStyle name="AggGreen 2 3 3 2 2" xfId="1338" xr:uid="{00000000-0005-0000-0000-0000AC000000}"/>
    <cellStyle name="AggGreen 2 3 3 2 3" xfId="1806" xr:uid="{607834ED-8354-47EA-B7C4-DC462AF2ADEE}"/>
    <cellStyle name="AggGreen 2 3 3 3" xfId="1132" xr:uid="{00000000-0005-0000-0000-0000AB000000}"/>
    <cellStyle name="AggGreen 2 3 3 4" xfId="1592" xr:uid="{E014589D-8B82-44C5-8A9C-5D722EC999F0}"/>
    <cellStyle name="AggGreen 2 3 4" xfId="670" xr:uid="{00000000-0005-0000-0000-0000AD000000}"/>
    <cellStyle name="AggGreen 2 3 4 2" xfId="885" xr:uid="{00000000-0005-0000-0000-0000AE000000}"/>
    <cellStyle name="AggGreen 2 3 4 2 2" xfId="1334" xr:uid="{00000000-0005-0000-0000-0000AE000000}"/>
    <cellStyle name="AggGreen 2 3 4 2 3" xfId="1802" xr:uid="{4F284080-20A6-4CBB-9603-B4A39F4320A6}"/>
    <cellStyle name="AggGreen 2 3 4 3" xfId="1128" xr:uid="{00000000-0005-0000-0000-0000AD000000}"/>
    <cellStyle name="AggGreen 2 3 4 4" xfId="1588" xr:uid="{D928E38C-88BA-40F3-8C6A-4DF1524CF0ED}"/>
    <cellStyle name="AggGreen 2 3 5" xfId="940" xr:uid="{00000000-0005-0000-0000-0000A8000000}"/>
    <cellStyle name="AggGreen 2 3 6" xfId="1396" xr:uid="{3F074C90-8D89-4719-837D-07D70EA9C057}"/>
    <cellStyle name="AggGreen 3" xfId="407" xr:uid="{00000000-0005-0000-0000-0000AF000000}"/>
    <cellStyle name="AggGreen 3 2" xfId="534" xr:uid="{00000000-0005-0000-0000-0000B0000000}"/>
    <cellStyle name="AggGreen 3 2 2" xfId="749" xr:uid="{00000000-0005-0000-0000-0000B1000000}"/>
    <cellStyle name="AggGreen 3 2 2 2" xfId="1198" xr:uid="{00000000-0005-0000-0000-0000B1000000}"/>
    <cellStyle name="AggGreen 3 2 2 3" xfId="1666" xr:uid="{DBA2A459-9418-4ED7-A2B0-EB7B104F5224}"/>
    <cellStyle name="AggGreen 3 2 3" xfId="992" xr:uid="{00000000-0005-0000-0000-0000B0000000}"/>
    <cellStyle name="AggGreen 3 2 4" xfId="1452" xr:uid="{4DBFBC89-63B9-44AF-A037-B58E59487715}"/>
    <cellStyle name="AggGreen 3 3" xfId="714" xr:uid="{00000000-0005-0000-0000-0000B2000000}"/>
    <cellStyle name="AggGreen 3 3 2" xfId="1163" xr:uid="{00000000-0005-0000-0000-0000B2000000}"/>
    <cellStyle name="AggGreen 3 3 3" xfId="1631" xr:uid="{CCFB9402-3FFB-4B11-A1F4-452497A7EEB4}"/>
    <cellStyle name="AggGreen 4" xfId="265" xr:uid="{00000000-0005-0000-0000-0000B3000000}"/>
    <cellStyle name="AggGreen 4 2" xfId="604" xr:uid="{00000000-0005-0000-0000-0000B4000000}"/>
    <cellStyle name="AggGreen 4 2 2" xfId="819" xr:uid="{00000000-0005-0000-0000-0000B5000000}"/>
    <cellStyle name="AggGreen 4 2 2 2" xfId="1268" xr:uid="{00000000-0005-0000-0000-0000B5000000}"/>
    <cellStyle name="AggGreen 4 2 2 3" xfId="1736" xr:uid="{1562C0C7-FA2D-4553-872C-8EE82E50B41F}"/>
    <cellStyle name="AggGreen 4 2 3" xfId="1062" xr:uid="{00000000-0005-0000-0000-0000B4000000}"/>
    <cellStyle name="AggGreen 4 2 4" xfId="1522" xr:uid="{2CBDBE2F-1A55-44C6-8DBD-F233047A559D}"/>
    <cellStyle name="AggGreen 4 3" xfId="519" xr:uid="{00000000-0005-0000-0000-0000B6000000}"/>
    <cellStyle name="AggGreen 4 3 2" xfId="734" xr:uid="{00000000-0005-0000-0000-0000B7000000}"/>
    <cellStyle name="AggGreen 4 3 2 2" xfId="1183" xr:uid="{00000000-0005-0000-0000-0000B7000000}"/>
    <cellStyle name="AggGreen 4 3 2 3" xfId="1651" xr:uid="{AE3F232C-2A2C-4D05-8C46-F833EDF78256}"/>
    <cellStyle name="AggGreen 4 3 3" xfId="977" xr:uid="{00000000-0005-0000-0000-0000B6000000}"/>
    <cellStyle name="AggGreen 4 3 4" xfId="1437" xr:uid="{5AC4A692-B3FE-41D2-AC6B-045A9C11F049}"/>
    <cellStyle name="AggGreen 4 4" xfId="637" xr:uid="{00000000-0005-0000-0000-0000B8000000}"/>
    <cellStyle name="AggGreen 4 4 2" xfId="852" xr:uid="{00000000-0005-0000-0000-0000B9000000}"/>
    <cellStyle name="AggGreen 4 4 2 2" xfId="1301" xr:uid="{00000000-0005-0000-0000-0000B9000000}"/>
    <cellStyle name="AggGreen 4 4 2 3" xfId="1769" xr:uid="{3D9DC0EB-F714-4F3A-8EFA-D5BE02E7A93E}"/>
    <cellStyle name="AggGreen 4 4 3" xfId="1095" xr:uid="{00000000-0005-0000-0000-0000B8000000}"/>
    <cellStyle name="AggGreen 4 4 4" xfId="1555" xr:uid="{3258DE9F-8092-4CF9-A811-EDA498E7C12E}"/>
    <cellStyle name="AggGreen 4 5" xfId="939" xr:uid="{00000000-0005-0000-0000-0000B3000000}"/>
    <cellStyle name="AggGreen 4 6" xfId="1395" xr:uid="{C90345A3-0496-44E8-B9F2-BC96D9FCFCE0}"/>
    <cellStyle name="AggGreen 5" xfId="82" xr:uid="{00000000-0005-0000-0000-0000BA000000}"/>
    <cellStyle name="AggGreen 5 2" xfId="926" xr:uid="{00000000-0005-0000-0000-0000BA000000}"/>
    <cellStyle name="AggGreen 5 3" xfId="1379" xr:uid="{F1587C0E-70DC-451B-82F5-B5A00CAFD9F0}"/>
    <cellStyle name="AggGreen_Bbdr" xfId="30" xr:uid="{00000000-0005-0000-0000-0000BB000000}"/>
    <cellStyle name="AggGreen12" xfId="27" xr:uid="{00000000-0005-0000-0000-0000BE000000}"/>
    <cellStyle name="AggGreen12 2" xfId="121" xr:uid="{00000000-0005-0000-0000-0000BF000000}"/>
    <cellStyle name="AggGreen12 2 2" xfId="410" xr:uid="{00000000-0005-0000-0000-0000C0000000}"/>
    <cellStyle name="AggGreen12 2 2 2" xfId="603" xr:uid="{00000000-0005-0000-0000-0000C1000000}"/>
    <cellStyle name="AggGreen12 2 2 2 2" xfId="818" xr:uid="{00000000-0005-0000-0000-0000C2000000}"/>
    <cellStyle name="AggGreen12 2 2 2 2 2" xfId="1267" xr:uid="{00000000-0005-0000-0000-0000C2000000}"/>
    <cellStyle name="AggGreen12 2 2 2 2 3" xfId="1735" xr:uid="{DA647BB5-9507-48EA-A86D-C49515450BC4}"/>
    <cellStyle name="AggGreen12 2 2 2 3" xfId="1061" xr:uid="{00000000-0005-0000-0000-0000C1000000}"/>
    <cellStyle name="AggGreen12 2 2 2 4" xfId="1521" xr:uid="{54530382-917B-4A42-9FD9-236F6A97FDA8}"/>
    <cellStyle name="AggGreen12 2 2 3" xfId="717" xr:uid="{00000000-0005-0000-0000-0000C3000000}"/>
    <cellStyle name="AggGreen12 2 2 3 2" xfId="1166" xr:uid="{00000000-0005-0000-0000-0000C3000000}"/>
    <cellStyle name="AggGreen12 2 2 3 3" xfId="1634" xr:uid="{245A0622-4445-4E13-884A-0CABCD13BC86}"/>
    <cellStyle name="AggGreen12 2 3" xfId="268" xr:uid="{00000000-0005-0000-0000-0000C4000000}"/>
    <cellStyle name="AggGreen12 2 3 2" xfId="607" xr:uid="{00000000-0005-0000-0000-0000C5000000}"/>
    <cellStyle name="AggGreen12 2 3 2 2" xfId="822" xr:uid="{00000000-0005-0000-0000-0000C6000000}"/>
    <cellStyle name="AggGreen12 2 3 2 2 2" xfId="1271" xr:uid="{00000000-0005-0000-0000-0000C6000000}"/>
    <cellStyle name="AggGreen12 2 3 2 2 3" xfId="1739" xr:uid="{AC4189C6-5B15-4892-9364-27FAB956575D}"/>
    <cellStyle name="AggGreen12 2 3 2 3" xfId="1065" xr:uid="{00000000-0005-0000-0000-0000C5000000}"/>
    <cellStyle name="AggGreen12 2 3 2 4" xfId="1525" xr:uid="{5C932955-6BF0-44B7-A35A-B906DCFB2A85}"/>
    <cellStyle name="AggGreen12 2 3 3" xfId="556" xr:uid="{00000000-0005-0000-0000-0000C7000000}"/>
    <cellStyle name="AggGreen12 2 3 3 2" xfId="771" xr:uid="{00000000-0005-0000-0000-0000C8000000}"/>
    <cellStyle name="AggGreen12 2 3 3 2 2" xfId="1220" xr:uid="{00000000-0005-0000-0000-0000C8000000}"/>
    <cellStyle name="AggGreen12 2 3 3 2 3" xfId="1688" xr:uid="{C536BF3E-C881-40EE-AB4D-D1A34D1E5172}"/>
    <cellStyle name="AggGreen12 2 3 3 3" xfId="1014" xr:uid="{00000000-0005-0000-0000-0000C7000000}"/>
    <cellStyle name="AggGreen12 2 3 3 4" xfId="1474" xr:uid="{62280074-98E4-4E45-AFC7-CC5B6BDAB2ED}"/>
    <cellStyle name="AggGreen12 2 3 4" xfId="636" xr:uid="{00000000-0005-0000-0000-0000C9000000}"/>
    <cellStyle name="AggGreen12 2 3 4 2" xfId="851" xr:uid="{00000000-0005-0000-0000-0000CA000000}"/>
    <cellStyle name="AggGreen12 2 3 4 2 2" xfId="1300" xr:uid="{00000000-0005-0000-0000-0000CA000000}"/>
    <cellStyle name="AggGreen12 2 3 4 2 3" xfId="1768" xr:uid="{78379D7A-3453-4577-AB83-55B87DB04651}"/>
    <cellStyle name="AggGreen12 2 3 4 3" xfId="1094" xr:uid="{00000000-0005-0000-0000-0000C9000000}"/>
    <cellStyle name="AggGreen12 2 3 4 4" xfId="1554" xr:uid="{E5640F68-290A-400B-A418-6812664E7DB3}"/>
    <cellStyle name="AggGreen12 2 3 5" xfId="942" xr:uid="{00000000-0005-0000-0000-0000C4000000}"/>
    <cellStyle name="AggGreen12 2 3 6" xfId="1398" xr:uid="{DEF22627-0CBD-45BA-86ED-B7D02C74B24B}"/>
    <cellStyle name="AggGreen12 3" xfId="409" xr:uid="{00000000-0005-0000-0000-0000CB000000}"/>
    <cellStyle name="AggGreen12 3 2" xfId="533" xr:uid="{00000000-0005-0000-0000-0000CC000000}"/>
    <cellStyle name="AggGreen12 3 2 2" xfId="748" xr:uid="{00000000-0005-0000-0000-0000CD000000}"/>
    <cellStyle name="AggGreen12 3 2 2 2" xfId="1197" xr:uid="{00000000-0005-0000-0000-0000CD000000}"/>
    <cellStyle name="AggGreen12 3 2 2 3" xfId="1665" xr:uid="{14028E40-6B03-4866-9B5C-0CB2D934585D}"/>
    <cellStyle name="AggGreen12 3 2 3" xfId="991" xr:uid="{00000000-0005-0000-0000-0000CC000000}"/>
    <cellStyle name="AggGreen12 3 2 4" xfId="1451" xr:uid="{1E156D42-A9D5-425D-9203-97BC1AABDC9B}"/>
    <cellStyle name="AggGreen12 3 3" xfId="716" xr:uid="{00000000-0005-0000-0000-0000CE000000}"/>
    <cellStyle name="AggGreen12 3 3 2" xfId="1165" xr:uid="{00000000-0005-0000-0000-0000CE000000}"/>
    <cellStyle name="AggGreen12 3 3 3" xfId="1633" xr:uid="{CABD492B-FAAD-49D6-A30B-8D28AD24EA3A}"/>
    <cellStyle name="AggGreen12 4" xfId="267" xr:uid="{00000000-0005-0000-0000-0000CF000000}"/>
    <cellStyle name="AggGreen12 4 2" xfId="606" xr:uid="{00000000-0005-0000-0000-0000D0000000}"/>
    <cellStyle name="AggGreen12 4 2 2" xfId="821" xr:uid="{00000000-0005-0000-0000-0000D1000000}"/>
    <cellStyle name="AggGreen12 4 2 2 2" xfId="1270" xr:uid="{00000000-0005-0000-0000-0000D1000000}"/>
    <cellStyle name="AggGreen12 4 2 2 3" xfId="1738" xr:uid="{54E65B79-E2E8-4137-BB4D-86248FDD31F7}"/>
    <cellStyle name="AggGreen12 4 2 3" xfId="1064" xr:uid="{00000000-0005-0000-0000-0000D0000000}"/>
    <cellStyle name="AggGreen12 4 2 4" xfId="1524" xr:uid="{94103115-451A-4125-90D0-B478848D86CD}"/>
    <cellStyle name="AggGreen12 4 3" xfId="658" xr:uid="{00000000-0005-0000-0000-0000D2000000}"/>
    <cellStyle name="AggGreen12 4 3 2" xfId="873" xr:uid="{00000000-0005-0000-0000-0000D3000000}"/>
    <cellStyle name="AggGreen12 4 3 2 2" xfId="1322" xr:uid="{00000000-0005-0000-0000-0000D3000000}"/>
    <cellStyle name="AggGreen12 4 3 2 3" xfId="1790" xr:uid="{DB15F76C-09B2-4379-AEBA-0C9FE71B76EB}"/>
    <cellStyle name="AggGreen12 4 3 3" xfId="1116" xr:uid="{00000000-0005-0000-0000-0000D2000000}"/>
    <cellStyle name="AggGreen12 4 3 4" xfId="1576" xr:uid="{E643A6FE-7757-442B-B9C3-F9C428178AEA}"/>
    <cellStyle name="AggGreen12 4 4" xfId="669" xr:uid="{00000000-0005-0000-0000-0000D4000000}"/>
    <cellStyle name="AggGreen12 4 4 2" xfId="884" xr:uid="{00000000-0005-0000-0000-0000D5000000}"/>
    <cellStyle name="AggGreen12 4 4 2 2" xfId="1333" xr:uid="{00000000-0005-0000-0000-0000D5000000}"/>
    <cellStyle name="AggGreen12 4 4 2 3" xfId="1801" xr:uid="{E1965782-D634-4C98-8995-1F905E90EE22}"/>
    <cellStyle name="AggGreen12 4 4 3" xfId="1127" xr:uid="{00000000-0005-0000-0000-0000D4000000}"/>
    <cellStyle name="AggGreen12 4 4 4" xfId="1587" xr:uid="{78AF0FD6-28D7-4A69-9DAA-02DAAF39D758}"/>
    <cellStyle name="AggGreen12 4 5" xfId="941" xr:uid="{00000000-0005-0000-0000-0000CF000000}"/>
    <cellStyle name="AggGreen12 4 6" xfId="1397" xr:uid="{EDE8B72F-0056-4D66-BDCD-4908E06D21EB}"/>
    <cellStyle name="AggGreen12 5" xfId="80" xr:uid="{00000000-0005-0000-0000-0000D6000000}"/>
    <cellStyle name="AggGreen12 5 2" xfId="924" xr:uid="{00000000-0005-0000-0000-0000D6000000}"/>
    <cellStyle name="AggGreen12 5 3" xfId="1377" xr:uid="{C9FF9C20-E9FC-4DAB-AA1C-1147FAA9342F}"/>
    <cellStyle name="AggOrange" xfId="22" xr:uid="{00000000-0005-0000-0000-0000D7000000}"/>
    <cellStyle name="AggOrange 2" xfId="122" xr:uid="{00000000-0005-0000-0000-0000D8000000}"/>
    <cellStyle name="AggOrange 2 2" xfId="412" xr:uid="{00000000-0005-0000-0000-0000D9000000}"/>
    <cellStyle name="AggOrange 2 2 2" xfId="532" xr:uid="{00000000-0005-0000-0000-0000DA000000}"/>
    <cellStyle name="AggOrange 2 2 2 2" xfId="747" xr:uid="{00000000-0005-0000-0000-0000DB000000}"/>
    <cellStyle name="AggOrange 2 2 2 2 2" xfId="1196" xr:uid="{00000000-0005-0000-0000-0000DB000000}"/>
    <cellStyle name="AggOrange 2 2 2 2 3" xfId="1664" xr:uid="{15D27DE2-A20C-4DD2-B50D-25B5EF26C002}"/>
    <cellStyle name="AggOrange 2 2 2 3" xfId="990" xr:uid="{00000000-0005-0000-0000-0000DA000000}"/>
    <cellStyle name="AggOrange 2 2 2 4" xfId="1450" xr:uid="{6EF979AA-59EF-47ED-8EBD-8FD4E3D688BD}"/>
    <cellStyle name="AggOrange 2 2 3" xfId="719" xr:uid="{00000000-0005-0000-0000-0000DC000000}"/>
    <cellStyle name="AggOrange 2 2 3 2" xfId="1168" xr:uid="{00000000-0005-0000-0000-0000DC000000}"/>
    <cellStyle name="AggOrange 2 2 3 3" xfId="1636" xr:uid="{F3005D16-4AB0-42CD-A3F0-E13289BBC656}"/>
    <cellStyle name="AggOrange 2 3" xfId="270" xr:uid="{00000000-0005-0000-0000-0000DD000000}"/>
    <cellStyle name="AggOrange 2 3 2" xfId="609" xr:uid="{00000000-0005-0000-0000-0000DE000000}"/>
    <cellStyle name="AggOrange 2 3 2 2" xfId="824" xr:uid="{00000000-0005-0000-0000-0000DF000000}"/>
    <cellStyle name="AggOrange 2 3 2 2 2" xfId="1273" xr:uid="{00000000-0005-0000-0000-0000DF000000}"/>
    <cellStyle name="AggOrange 2 3 2 2 3" xfId="1741" xr:uid="{330F529C-424E-4F64-8DDC-4192777E18FC}"/>
    <cellStyle name="AggOrange 2 3 2 3" xfId="1067" xr:uid="{00000000-0005-0000-0000-0000DE000000}"/>
    <cellStyle name="AggOrange 2 3 2 4" xfId="1527" xr:uid="{582CE3D3-1B7C-4DE0-8DDE-A804A84C25B2}"/>
    <cellStyle name="AggOrange 2 3 3" xfId="516" xr:uid="{00000000-0005-0000-0000-0000E0000000}"/>
    <cellStyle name="AggOrange 2 3 3 2" xfId="731" xr:uid="{00000000-0005-0000-0000-0000E1000000}"/>
    <cellStyle name="AggOrange 2 3 3 2 2" xfId="1180" xr:uid="{00000000-0005-0000-0000-0000E1000000}"/>
    <cellStyle name="AggOrange 2 3 3 2 3" xfId="1648" xr:uid="{78169435-5700-4FA5-B981-D3F7C94CB78B}"/>
    <cellStyle name="AggOrange 2 3 3 3" xfId="974" xr:uid="{00000000-0005-0000-0000-0000E0000000}"/>
    <cellStyle name="AggOrange 2 3 3 4" xfId="1434" xr:uid="{61B285D9-1895-42D8-AC74-AC254CF3D429}"/>
    <cellStyle name="AggOrange 2 3 4" xfId="531" xr:uid="{00000000-0005-0000-0000-0000E2000000}"/>
    <cellStyle name="AggOrange 2 3 4 2" xfId="746" xr:uid="{00000000-0005-0000-0000-0000E3000000}"/>
    <cellStyle name="AggOrange 2 3 4 2 2" xfId="1195" xr:uid="{00000000-0005-0000-0000-0000E3000000}"/>
    <cellStyle name="AggOrange 2 3 4 2 3" xfId="1663" xr:uid="{1922A7B4-A88E-4696-A6CA-857F95930C45}"/>
    <cellStyle name="AggOrange 2 3 4 3" xfId="989" xr:uid="{00000000-0005-0000-0000-0000E2000000}"/>
    <cellStyle name="AggOrange 2 3 4 4" xfId="1449" xr:uid="{EB57AB7C-6038-48AA-BC87-7AC201A1F878}"/>
    <cellStyle name="AggOrange 2 3 5" xfId="944" xr:uid="{00000000-0005-0000-0000-0000DD000000}"/>
    <cellStyle name="AggOrange 2 3 6" xfId="1400" xr:uid="{90EAF190-B4C1-41F8-A942-B7A2336B95F3}"/>
    <cellStyle name="AggOrange 3" xfId="411" xr:uid="{00000000-0005-0000-0000-0000E4000000}"/>
    <cellStyle name="AggOrange 3 2" xfId="651" xr:uid="{00000000-0005-0000-0000-0000E5000000}"/>
    <cellStyle name="AggOrange 3 2 2" xfId="866" xr:uid="{00000000-0005-0000-0000-0000E6000000}"/>
    <cellStyle name="AggOrange 3 2 2 2" xfId="1315" xr:uid="{00000000-0005-0000-0000-0000E6000000}"/>
    <cellStyle name="AggOrange 3 2 2 3" xfId="1783" xr:uid="{2BC490E1-C787-49E7-9C74-0EB9E943EFF4}"/>
    <cellStyle name="AggOrange 3 2 3" xfId="1109" xr:uid="{00000000-0005-0000-0000-0000E5000000}"/>
    <cellStyle name="AggOrange 3 2 4" xfId="1569" xr:uid="{A5F48C8C-89DB-4556-A1F1-11DEE38E179C}"/>
    <cellStyle name="AggOrange 3 3" xfId="718" xr:uid="{00000000-0005-0000-0000-0000E7000000}"/>
    <cellStyle name="AggOrange 3 3 2" xfId="1167" xr:uid="{00000000-0005-0000-0000-0000E7000000}"/>
    <cellStyle name="AggOrange 3 3 3" xfId="1635" xr:uid="{467DD33E-5CFA-4E16-8A8C-8F8B20E257BA}"/>
    <cellStyle name="AggOrange 4" xfId="269" xr:uid="{00000000-0005-0000-0000-0000E8000000}"/>
    <cellStyle name="AggOrange 4 2" xfId="608" xr:uid="{00000000-0005-0000-0000-0000E9000000}"/>
    <cellStyle name="AggOrange 4 2 2" xfId="823" xr:uid="{00000000-0005-0000-0000-0000EA000000}"/>
    <cellStyle name="AggOrange 4 2 2 2" xfId="1272" xr:uid="{00000000-0005-0000-0000-0000EA000000}"/>
    <cellStyle name="AggOrange 4 2 2 3" xfId="1740" xr:uid="{FF6B0162-1C48-4AFB-BA17-E8D97B33F028}"/>
    <cellStyle name="AggOrange 4 2 3" xfId="1066" xr:uid="{00000000-0005-0000-0000-0000E9000000}"/>
    <cellStyle name="AggOrange 4 2 4" xfId="1526" xr:uid="{B219B6A3-4D70-4BE7-82A2-55A85703D8DC}"/>
    <cellStyle name="AggOrange 4 3" xfId="597" xr:uid="{00000000-0005-0000-0000-0000EB000000}"/>
    <cellStyle name="AggOrange 4 3 2" xfId="812" xr:uid="{00000000-0005-0000-0000-0000EC000000}"/>
    <cellStyle name="AggOrange 4 3 2 2" xfId="1261" xr:uid="{00000000-0005-0000-0000-0000EC000000}"/>
    <cellStyle name="AggOrange 4 3 2 3" xfId="1729" xr:uid="{71DB9A22-D2A7-41F9-9366-1AA27D916E8C}"/>
    <cellStyle name="AggOrange 4 3 3" xfId="1055" xr:uid="{00000000-0005-0000-0000-0000EB000000}"/>
    <cellStyle name="AggOrange 4 3 4" xfId="1515" xr:uid="{B4972817-57FC-4D83-8D12-7C686BF573EA}"/>
    <cellStyle name="AggOrange 4 4" xfId="571" xr:uid="{00000000-0005-0000-0000-0000ED000000}"/>
    <cellStyle name="AggOrange 4 4 2" xfId="786" xr:uid="{00000000-0005-0000-0000-0000EE000000}"/>
    <cellStyle name="AggOrange 4 4 2 2" xfId="1235" xr:uid="{00000000-0005-0000-0000-0000EE000000}"/>
    <cellStyle name="AggOrange 4 4 2 3" xfId="1703" xr:uid="{39BAA351-D8A0-4CFB-9F8C-F1D7E741D2AE}"/>
    <cellStyle name="AggOrange 4 4 3" xfId="1029" xr:uid="{00000000-0005-0000-0000-0000ED000000}"/>
    <cellStyle name="AggOrange 4 4 4" xfId="1489" xr:uid="{C9923D71-E4D5-4CD8-9363-A7B893BD20C4}"/>
    <cellStyle name="AggOrange 4 5" xfId="943" xr:uid="{00000000-0005-0000-0000-0000E8000000}"/>
    <cellStyle name="AggOrange 4 6" xfId="1399" xr:uid="{C22E9649-6548-4FC7-AD01-E247EA592FB3}"/>
    <cellStyle name="AggOrange 5" xfId="76" xr:uid="{00000000-0005-0000-0000-0000EF000000}"/>
    <cellStyle name="AggOrange 5 2" xfId="922" xr:uid="{00000000-0005-0000-0000-0000EF000000}"/>
    <cellStyle name="AggOrange 5 3" xfId="1373" xr:uid="{AEF9749A-2AC4-496F-A820-45E71D87BCD9}"/>
    <cellStyle name="AggOrange_B_border" xfId="34" xr:uid="{00000000-0005-0000-0000-0000F0000000}"/>
    <cellStyle name="AggOrange9" xfId="21" xr:uid="{00000000-0005-0000-0000-0000FA000000}"/>
    <cellStyle name="AggOrange9 2" xfId="123" xr:uid="{00000000-0005-0000-0000-0000FB000000}"/>
    <cellStyle name="AggOrange9 2 2" xfId="414" xr:uid="{00000000-0005-0000-0000-0000FC000000}"/>
    <cellStyle name="AggOrange9 2 2 2" xfId="650" xr:uid="{00000000-0005-0000-0000-0000FD000000}"/>
    <cellStyle name="AggOrange9 2 2 2 2" xfId="865" xr:uid="{00000000-0005-0000-0000-0000FE000000}"/>
    <cellStyle name="AggOrange9 2 2 2 2 2" xfId="1314" xr:uid="{00000000-0005-0000-0000-0000FE000000}"/>
    <cellStyle name="AggOrange9 2 2 2 2 3" xfId="1782" xr:uid="{B66746DE-BD89-4043-9339-063DF1E4EEEE}"/>
    <cellStyle name="AggOrange9 2 2 2 3" xfId="1108" xr:uid="{00000000-0005-0000-0000-0000FD000000}"/>
    <cellStyle name="AggOrange9 2 2 2 4" xfId="1568" xr:uid="{46247E1C-DBE3-46ED-AEA7-ACB5FDF16216}"/>
    <cellStyle name="AggOrange9 2 2 3" xfId="721" xr:uid="{00000000-0005-0000-0000-0000FF000000}"/>
    <cellStyle name="AggOrange9 2 2 3 2" xfId="1170" xr:uid="{00000000-0005-0000-0000-0000FF000000}"/>
    <cellStyle name="AggOrange9 2 2 3 3" xfId="1638" xr:uid="{59F87E27-CEF9-477A-BF7F-D9E51BF46472}"/>
    <cellStyle name="AggOrange9 2 3" xfId="272" xr:uid="{00000000-0005-0000-0000-000000010000}"/>
    <cellStyle name="AggOrange9 2 3 2" xfId="611" xr:uid="{00000000-0005-0000-0000-000001010000}"/>
    <cellStyle name="AggOrange9 2 3 2 2" xfId="826" xr:uid="{00000000-0005-0000-0000-000002010000}"/>
    <cellStyle name="AggOrange9 2 3 2 2 2" xfId="1275" xr:uid="{00000000-0005-0000-0000-000002010000}"/>
    <cellStyle name="AggOrange9 2 3 2 2 3" xfId="1743" xr:uid="{8F3B8BE7-A73A-4667-8AC5-C649D1D30EB3}"/>
    <cellStyle name="AggOrange9 2 3 2 3" xfId="1069" xr:uid="{00000000-0005-0000-0000-000001010000}"/>
    <cellStyle name="AggOrange9 2 3 2 4" xfId="1529" xr:uid="{D4DE60AF-B92E-4766-B1D6-1654CB3C3ABF}"/>
    <cellStyle name="AggOrange9 2 3 3" xfId="657" xr:uid="{00000000-0005-0000-0000-000003010000}"/>
    <cellStyle name="AggOrange9 2 3 3 2" xfId="872" xr:uid="{00000000-0005-0000-0000-000004010000}"/>
    <cellStyle name="AggOrange9 2 3 3 2 2" xfId="1321" xr:uid="{00000000-0005-0000-0000-000004010000}"/>
    <cellStyle name="AggOrange9 2 3 3 2 3" xfId="1789" xr:uid="{299B6771-F609-4410-9D38-7B9CE4525F19}"/>
    <cellStyle name="AggOrange9 2 3 3 3" xfId="1115" xr:uid="{00000000-0005-0000-0000-000003010000}"/>
    <cellStyle name="AggOrange9 2 3 3 4" xfId="1575" xr:uid="{E27FB327-4D54-4E07-AD2E-4EA4E32C2E7F}"/>
    <cellStyle name="AggOrange9 2 3 4" xfId="671" xr:uid="{00000000-0005-0000-0000-000005010000}"/>
    <cellStyle name="AggOrange9 2 3 4 2" xfId="886" xr:uid="{00000000-0005-0000-0000-000006010000}"/>
    <cellStyle name="AggOrange9 2 3 4 2 2" xfId="1335" xr:uid="{00000000-0005-0000-0000-000006010000}"/>
    <cellStyle name="AggOrange9 2 3 4 2 3" xfId="1803" xr:uid="{2B7B0560-6DFA-49BB-BCD1-36F2A64291FB}"/>
    <cellStyle name="AggOrange9 2 3 4 3" xfId="1129" xr:uid="{00000000-0005-0000-0000-000005010000}"/>
    <cellStyle name="AggOrange9 2 3 4 4" xfId="1589" xr:uid="{01FE1722-6A3F-49D2-9AF0-16E330095E04}"/>
    <cellStyle name="AggOrange9 2 3 5" xfId="946" xr:uid="{00000000-0005-0000-0000-000000010000}"/>
    <cellStyle name="AggOrange9 2 3 6" xfId="1402" xr:uid="{A22289C7-355E-40DC-BF33-F026E91690AF}"/>
    <cellStyle name="AggOrange9 3" xfId="413" xr:uid="{00000000-0005-0000-0000-000007010000}"/>
    <cellStyle name="AggOrange9 3 2" xfId="602" xr:uid="{00000000-0005-0000-0000-000008010000}"/>
    <cellStyle name="AggOrange9 3 2 2" xfId="817" xr:uid="{00000000-0005-0000-0000-000009010000}"/>
    <cellStyle name="AggOrange9 3 2 2 2" xfId="1266" xr:uid="{00000000-0005-0000-0000-000009010000}"/>
    <cellStyle name="AggOrange9 3 2 2 3" xfId="1734" xr:uid="{B5489B93-808C-4A62-9F40-AD8BDEA3672D}"/>
    <cellStyle name="AggOrange9 3 2 3" xfId="1060" xr:uid="{00000000-0005-0000-0000-000008010000}"/>
    <cellStyle name="AggOrange9 3 2 4" xfId="1520" xr:uid="{23A61BF9-5760-4188-8D04-D8FBAE065F15}"/>
    <cellStyle name="AggOrange9 3 3" xfId="720" xr:uid="{00000000-0005-0000-0000-00000A010000}"/>
    <cellStyle name="AggOrange9 3 3 2" xfId="1169" xr:uid="{00000000-0005-0000-0000-00000A010000}"/>
    <cellStyle name="AggOrange9 3 3 3" xfId="1637" xr:uid="{79CD6656-95DC-43ED-B6A1-A1CAE50BE4D5}"/>
    <cellStyle name="AggOrange9 4" xfId="271" xr:uid="{00000000-0005-0000-0000-00000B010000}"/>
    <cellStyle name="AggOrange9 4 2" xfId="610" xr:uid="{00000000-0005-0000-0000-00000C010000}"/>
    <cellStyle name="AggOrange9 4 2 2" xfId="825" xr:uid="{00000000-0005-0000-0000-00000D010000}"/>
    <cellStyle name="AggOrange9 4 2 2 2" xfId="1274" xr:uid="{00000000-0005-0000-0000-00000D010000}"/>
    <cellStyle name="AggOrange9 4 2 2 3" xfId="1742" xr:uid="{CC584782-43D6-4762-8FBF-05072D61DE7E}"/>
    <cellStyle name="AggOrange9 4 2 3" xfId="1068" xr:uid="{00000000-0005-0000-0000-00000C010000}"/>
    <cellStyle name="AggOrange9 4 2 4" xfId="1528" xr:uid="{AD1873D7-5CBF-4DF7-9C36-303FC904D3B6}"/>
    <cellStyle name="AggOrange9 4 3" xfId="555" xr:uid="{00000000-0005-0000-0000-00000E010000}"/>
    <cellStyle name="AggOrange9 4 3 2" xfId="770" xr:uid="{00000000-0005-0000-0000-00000F010000}"/>
    <cellStyle name="AggOrange9 4 3 2 2" xfId="1219" xr:uid="{00000000-0005-0000-0000-00000F010000}"/>
    <cellStyle name="AggOrange9 4 3 2 3" xfId="1687" xr:uid="{BED95CBE-0B23-4093-B7C4-CFD5D0E77560}"/>
    <cellStyle name="AggOrange9 4 3 3" xfId="1013" xr:uid="{00000000-0005-0000-0000-00000E010000}"/>
    <cellStyle name="AggOrange9 4 3 4" xfId="1473" xr:uid="{91083494-E207-4885-8842-AA0F1020C956}"/>
    <cellStyle name="AggOrange9 4 4" xfId="601" xr:uid="{00000000-0005-0000-0000-000010010000}"/>
    <cellStyle name="AggOrange9 4 4 2" xfId="816" xr:uid="{00000000-0005-0000-0000-000011010000}"/>
    <cellStyle name="AggOrange9 4 4 2 2" xfId="1265" xr:uid="{00000000-0005-0000-0000-000011010000}"/>
    <cellStyle name="AggOrange9 4 4 2 3" xfId="1733" xr:uid="{38B321B5-8DBD-421D-AAE6-86A581DAD305}"/>
    <cellStyle name="AggOrange9 4 4 3" xfId="1059" xr:uid="{00000000-0005-0000-0000-000010010000}"/>
    <cellStyle name="AggOrange9 4 4 4" xfId="1519" xr:uid="{4F066C97-E899-4A42-B060-5432D5235AC9}"/>
    <cellStyle name="AggOrange9 4 5" xfId="945" xr:uid="{00000000-0005-0000-0000-00000B010000}"/>
    <cellStyle name="AggOrange9 4 6" xfId="1401" xr:uid="{F7FE492B-B111-4E0C-8BC1-BC4E977F2912}"/>
    <cellStyle name="AggOrange9 5" xfId="75" xr:uid="{00000000-0005-0000-0000-000012010000}"/>
    <cellStyle name="AggOrange9 5 2" xfId="921" xr:uid="{00000000-0005-0000-0000-000012010000}"/>
    <cellStyle name="AggOrange9 5 3" xfId="1372" xr:uid="{91BBED90-8579-4453-87E5-E7E0E80483CC}"/>
    <cellStyle name="AggOrangeLB_2x" xfId="33" xr:uid="{00000000-0005-0000-0000-000013010000}"/>
    <cellStyle name="AggOrangeLBorder" xfId="35" xr:uid="{00000000-0005-0000-0000-000014010000}"/>
    <cellStyle name="AggOrangeLBorder 2" xfId="124" xr:uid="{00000000-0005-0000-0000-000015010000}"/>
    <cellStyle name="AggOrangeLBorder 2 2" xfId="416" xr:uid="{00000000-0005-0000-0000-000016010000}"/>
    <cellStyle name="AggOrangeLBorder 2 2 2" xfId="1429" xr:uid="{BDDC96EF-FF1D-4BAA-A62C-AD2423EA7F0C}"/>
    <cellStyle name="AggOrangeLBorder 2 3" xfId="274" xr:uid="{00000000-0005-0000-0000-000017010000}"/>
    <cellStyle name="AggOrangeLBorder 2 3 2" xfId="613" xr:uid="{00000000-0005-0000-0000-000018010000}"/>
    <cellStyle name="AggOrangeLBorder 2 3 2 2" xfId="828" xr:uid="{00000000-0005-0000-0000-000019010000}"/>
    <cellStyle name="AggOrangeLBorder 2 3 2 2 2" xfId="1277" xr:uid="{00000000-0005-0000-0000-000019010000}"/>
    <cellStyle name="AggOrangeLBorder 2 3 2 2 3" xfId="1745" xr:uid="{41B08E29-7C06-42ED-A0CA-AECAFD79F8CD}"/>
    <cellStyle name="AggOrangeLBorder 2 3 2 3" xfId="1071" xr:uid="{00000000-0005-0000-0000-000018010000}"/>
    <cellStyle name="AggOrangeLBorder 2 3 2 4" xfId="1531" xr:uid="{5BFEA1A8-04FB-4E3E-9940-F680397389BE}"/>
    <cellStyle name="AggOrangeLBorder 2 3 3" xfId="553" xr:uid="{00000000-0005-0000-0000-00001A010000}"/>
    <cellStyle name="AggOrangeLBorder 2 3 3 2" xfId="768" xr:uid="{00000000-0005-0000-0000-00001B010000}"/>
    <cellStyle name="AggOrangeLBorder 2 3 3 2 2" xfId="1217" xr:uid="{00000000-0005-0000-0000-00001B010000}"/>
    <cellStyle name="AggOrangeLBorder 2 3 3 2 3" xfId="1685" xr:uid="{CC4D5D3E-72D3-42D9-9C0F-7DF6AEB3B722}"/>
    <cellStyle name="AggOrangeLBorder 2 3 3 3" xfId="1011" xr:uid="{00000000-0005-0000-0000-00001A010000}"/>
    <cellStyle name="AggOrangeLBorder 2 3 3 4" xfId="1471" xr:uid="{C5FBA047-0FAA-40F2-AA77-8455ECF0F587}"/>
    <cellStyle name="AggOrangeLBorder 2 3 4" xfId="579" xr:uid="{00000000-0005-0000-0000-00001C010000}"/>
    <cellStyle name="AggOrangeLBorder 2 3 4 2" xfId="794" xr:uid="{00000000-0005-0000-0000-00001D010000}"/>
    <cellStyle name="AggOrangeLBorder 2 3 4 2 2" xfId="1243" xr:uid="{00000000-0005-0000-0000-00001D010000}"/>
    <cellStyle name="AggOrangeLBorder 2 3 4 2 3" xfId="1711" xr:uid="{92D02DC6-00B4-4BA1-BED3-5E6A33D09BED}"/>
    <cellStyle name="AggOrangeLBorder 2 3 4 3" xfId="1037" xr:uid="{00000000-0005-0000-0000-00001C010000}"/>
    <cellStyle name="AggOrangeLBorder 2 3 4 4" xfId="1497" xr:uid="{A09D2EE9-DAA6-410F-BE23-24D978015459}"/>
    <cellStyle name="AggOrangeLBorder 2 3 5" xfId="699" xr:uid="{00000000-0005-0000-0000-00001E010000}"/>
    <cellStyle name="AggOrangeLBorder 2 3 5 2" xfId="1616" xr:uid="{212C5795-8BDD-4A44-B42D-D9B18525E403}"/>
    <cellStyle name="AggOrangeLBorder 2 3 6" xfId="948" xr:uid="{00000000-0005-0000-0000-000017010000}"/>
    <cellStyle name="AggOrangeLBorder 2 3 7" xfId="1404" xr:uid="{FA4FE1D9-1B43-4377-B0FE-595DA42D7BF4}"/>
    <cellStyle name="AggOrangeLBorder 3" xfId="415" xr:uid="{00000000-0005-0000-0000-00001F010000}"/>
    <cellStyle name="AggOrangeLBorder 3 2" xfId="1428" xr:uid="{D4D75AFB-9A4A-4897-B94F-E78B0CE14618}"/>
    <cellStyle name="AggOrangeLBorder 4" xfId="273" xr:uid="{00000000-0005-0000-0000-000020010000}"/>
    <cellStyle name="AggOrangeLBorder 4 2" xfId="612" xr:uid="{00000000-0005-0000-0000-000021010000}"/>
    <cellStyle name="AggOrangeLBorder 4 2 2" xfId="827" xr:uid="{00000000-0005-0000-0000-000022010000}"/>
    <cellStyle name="AggOrangeLBorder 4 2 2 2" xfId="1276" xr:uid="{00000000-0005-0000-0000-000022010000}"/>
    <cellStyle name="AggOrangeLBorder 4 2 2 3" xfId="1744" xr:uid="{F7C1FF3D-95D7-4D47-9E47-D9FD5121EECB}"/>
    <cellStyle name="AggOrangeLBorder 4 2 3" xfId="1070" xr:uid="{00000000-0005-0000-0000-000021010000}"/>
    <cellStyle name="AggOrangeLBorder 4 2 4" xfId="1530" xr:uid="{4FFAB37C-9E78-48AB-9BED-2AB60A08D7FE}"/>
    <cellStyle name="AggOrangeLBorder 4 3" xfId="554" xr:uid="{00000000-0005-0000-0000-000023010000}"/>
    <cellStyle name="AggOrangeLBorder 4 3 2" xfId="769" xr:uid="{00000000-0005-0000-0000-000024010000}"/>
    <cellStyle name="AggOrangeLBorder 4 3 2 2" xfId="1218" xr:uid="{00000000-0005-0000-0000-000024010000}"/>
    <cellStyle name="AggOrangeLBorder 4 3 2 3" xfId="1686" xr:uid="{12194B6B-8140-4EBC-B594-EFCE3CDCB3DF}"/>
    <cellStyle name="AggOrangeLBorder 4 3 3" xfId="1012" xr:uid="{00000000-0005-0000-0000-000023010000}"/>
    <cellStyle name="AggOrangeLBorder 4 3 4" xfId="1472" xr:uid="{37E2E9D8-1BE2-486E-AA59-567C8565ACEA}"/>
    <cellStyle name="AggOrangeLBorder 4 4" xfId="575" xr:uid="{00000000-0005-0000-0000-000025010000}"/>
    <cellStyle name="AggOrangeLBorder 4 4 2" xfId="790" xr:uid="{00000000-0005-0000-0000-000026010000}"/>
    <cellStyle name="AggOrangeLBorder 4 4 2 2" xfId="1239" xr:uid="{00000000-0005-0000-0000-000026010000}"/>
    <cellStyle name="AggOrangeLBorder 4 4 2 3" xfId="1707" xr:uid="{737AAB8F-EE75-4EB2-8E69-64A4DA178C1B}"/>
    <cellStyle name="AggOrangeLBorder 4 4 3" xfId="1033" xr:uid="{00000000-0005-0000-0000-000025010000}"/>
    <cellStyle name="AggOrangeLBorder 4 4 4" xfId="1493" xr:uid="{89636D8E-B151-4E1A-B296-DD4F5BF378F0}"/>
    <cellStyle name="AggOrangeLBorder 4 5" xfId="698" xr:uid="{00000000-0005-0000-0000-000027010000}"/>
    <cellStyle name="AggOrangeLBorder 4 5 2" xfId="1615" xr:uid="{319D6E7C-ECB4-41CC-B8A0-25891325E6F7}"/>
    <cellStyle name="AggOrangeLBorder 4 6" xfId="947" xr:uid="{00000000-0005-0000-0000-000020010000}"/>
    <cellStyle name="AggOrangeLBorder 4 7" xfId="1403" xr:uid="{C99647EA-0FCB-4196-BF95-707EE1755D78}"/>
    <cellStyle name="AggOrangeLBorder 5" xfId="83" xr:uid="{00000000-0005-0000-0000-000028010000}"/>
    <cellStyle name="AggOrangeLBorder 5 2" xfId="1380" xr:uid="{456F876D-4FF3-47FC-8396-59216B0FB81D}"/>
    <cellStyle name="AggOrangeRBorder" xfId="24" xr:uid="{00000000-0005-0000-0000-000029010000}"/>
    <cellStyle name="AggOrangeRBorder 2" xfId="125" xr:uid="{00000000-0005-0000-0000-00002A010000}"/>
    <cellStyle name="AggOrangeRBorder 2 2" xfId="418" xr:uid="{00000000-0005-0000-0000-00002B010000}"/>
    <cellStyle name="AggOrangeRBorder 2 2 2" xfId="530" xr:uid="{00000000-0005-0000-0000-00002C010000}"/>
    <cellStyle name="AggOrangeRBorder 2 2 2 2" xfId="745" xr:uid="{00000000-0005-0000-0000-00002D010000}"/>
    <cellStyle name="AggOrangeRBorder 2 2 2 2 2" xfId="1194" xr:uid="{00000000-0005-0000-0000-00002D010000}"/>
    <cellStyle name="AggOrangeRBorder 2 2 2 2 3" xfId="1662" xr:uid="{058F7C72-F99F-4166-B6C6-7673875DAD94}"/>
    <cellStyle name="AggOrangeRBorder 2 2 2 3" xfId="988" xr:uid="{00000000-0005-0000-0000-00002C010000}"/>
    <cellStyle name="AggOrangeRBorder 2 2 2 4" xfId="1448" xr:uid="{86F4D7D4-D920-482B-A20C-FAA35380C1EE}"/>
    <cellStyle name="AggOrangeRBorder 2 3" xfId="276" xr:uid="{00000000-0005-0000-0000-00002E010000}"/>
    <cellStyle name="AggOrangeRBorder 2 3 2" xfId="615" xr:uid="{00000000-0005-0000-0000-00002F010000}"/>
    <cellStyle name="AggOrangeRBorder 2 3 2 2" xfId="830" xr:uid="{00000000-0005-0000-0000-000030010000}"/>
    <cellStyle name="AggOrangeRBorder 2 3 2 2 2" xfId="1279" xr:uid="{00000000-0005-0000-0000-000030010000}"/>
    <cellStyle name="AggOrangeRBorder 2 3 2 2 3" xfId="1747" xr:uid="{20675F06-3638-4861-93E1-2A404E1949A9}"/>
    <cellStyle name="AggOrangeRBorder 2 3 2 3" xfId="1073" xr:uid="{00000000-0005-0000-0000-00002F010000}"/>
    <cellStyle name="AggOrangeRBorder 2 3 2 4" xfId="1533" xr:uid="{50E9F60C-A8DF-42AB-A221-D60E73392A09}"/>
    <cellStyle name="AggOrangeRBorder 2 3 3" xfId="591" xr:uid="{00000000-0005-0000-0000-000031010000}"/>
    <cellStyle name="AggOrangeRBorder 2 3 3 2" xfId="806" xr:uid="{00000000-0005-0000-0000-000032010000}"/>
    <cellStyle name="AggOrangeRBorder 2 3 3 2 2" xfId="1255" xr:uid="{00000000-0005-0000-0000-000032010000}"/>
    <cellStyle name="AggOrangeRBorder 2 3 3 2 3" xfId="1723" xr:uid="{E124AA82-7585-4F00-A167-1E4B8DD2D853}"/>
    <cellStyle name="AggOrangeRBorder 2 3 3 3" xfId="1049" xr:uid="{00000000-0005-0000-0000-000031010000}"/>
    <cellStyle name="AggOrangeRBorder 2 3 3 4" xfId="1509" xr:uid="{3F04D10A-EFBB-46DD-A4BA-810718CCA259}"/>
    <cellStyle name="AggOrangeRBorder 2 3 4" xfId="573" xr:uid="{00000000-0005-0000-0000-000033010000}"/>
    <cellStyle name="AggOrangeRBorder 2 3 4 2" xfId="788" xr:uid="{00000000-0005-0000-0000-000034010000}"/>
    <cellStyle name="AggOrangeRBorder 2 3 4 2 2" xfId="1237" xr:uid="{00000000-0005-0000-0000-000034010000}"/>
    <cellStyle name="AggOrangeRBorder 2 3 4 2 3" xfId="1705" xr:uid="{FCDA4CB7-2BDA-4C4B-BD52-CB5F855CA4AF}"/>
    <cellStyle name="AggOrangeRBorder 2 3 4 3" xfId="1031" xr:uid="{00000000-0005-0000-0000-000033010000}"/>
    <cellStyle name="AggOrangeRBorder 2 3 4 4" xfId="1491" xr:uid="{B6FC0A99-734B-4FCC-BF50-2CC47A5E9AB4}"/>
    <cellStyle name="AggOrangeRBorder 2 3 5" xfId="701" xr:uid="{00000000-0005-0000-0000-000035010000}"/>
    <cellStyle name="AggOrangeRBorder 2 3 5 2" xfId="1618" xr:uid="{9773941D-FE20-44FC-91CD-90121600200B}"/>
    <cellStyle name="AggOrangeRBorder 2 3 6" xfId="950" xr:uid="{00000000-0005-0000-0000-00002E010000}"/>
    <cellStyle name="AggOrangeRBorder 2 3 7" xfId="1406" xr:uid="{5CFBEF07-7B95-4154-A4AD-F043CCBD6D80}"/>
    <cellStyle name="AggOrangeRBorder 3" xfId="417" xr:uid="{00000000-0005-0000-0000-000036010000}"/>
    <cellStyle name="AggOrangeRBorder 3 2" xfId="50" xr:uid="{00000000-0005-0000-0000-000037010000}"/>
    <cellStyle name="AggOrangeRBorder 3 2 2" xfId="649" xr:uid="{00000000-0005-0000-0000-000038010000}"/>
    <cellStyle name="AggOrangeRBorder 3 2 2 2" xfId="1107" xr:uid="{00000000-0005-0000-0000-000038010000}"/>
    <cellStyle name="AggOrangeRBorder 3 2 2 3" xfId="1567" xr:uid="{5E11D521-E2A4-48AD-A7D5-F77A9B41FA58}"/>
    <cellStyle name="AggOrangeRBorder 3 2 3" xfId="864" xr:uid="{00000000-0005-0000-0000-000039010000}"/>
    <cellStyle name="AggOrangeRBorder 3 2 3 2" xfId="1313" xr:uid="{00000000-0005-0000-0000-000039010000}"/>
    <cellStyle name="AggOrangeRBorder 3 2 3 3" xfId="1781" xr:uid="{840EFB1D-85E4-4BB6-9110-B2C826B694BE}"/>
    <cellStyle name="AggOrangeRBorder 4" xfId="275" xr:uid="{00000000-0005-0000-0000-00003A010000}"/>
    <cellStyle name="AggOrangeRBorder 4 2" xfId="614" xr:uid="{00000000-0005-0000-0000-00003B010000}"/>
    <cellStyle name="AggOrangeRBorder 4 2 2" xfId="829" xr:uid="{00000000-0005-0000-0000-00003C010000}"/>
    <cellStyle name="AggOrangeRBorder 4 2 2 2" xfId="1278" xr:uid="{00000000-0005-0000-0000-00003C010000}"/>
    <cellStyle name="AggOrangeRBorder 4 2 2 3" xfId="1746" xr:uid="{F0F940D7-B458-41BD-827A-B1DF1597D73E}"/>
    <cellStyle name="AggOrangeRBorder 4 2 3" xfId="1072" xr:uid="{00000000-0005-0000-0000-00003B010000}"/>
    <cellStyle name="AggOrangeRBorder 4 2 4" xfId="1532" xr:uid="{EF8D6019-9A34-46DA-96FC-EA5AE1441F86}"/>
    <cellStyle name="AggOrangeRBorder 4 3" xfId="647" xr:uid="{00000000-0005-0000-0000-00003D010000}"/>
    <cellStyle name="AggOrangeRBorder 4 3 2" xfId="862" xr:uid="{00000000-0005-0000-0000-00003E010000}"/>
    <cellStyle name="AggOrangeRBorder 4 3 2 2" xfId="1311" xr:uid="{00000000-0005-0000-0000-00003E010000}"/>
    <cellStyle name="AggOrangeRBorder 4 3 2 3" xfId="1779" xr:uid="{75B94004-EECA-43F7-840C-EAC02704D6E1}"/>
    <cellStyle name="AggOrangeRBorder 4 3 3" xfId="1105" xr:uid="{00000000-0005-0000-0000-00003D010000}"/>
    <cellStyle name="AggOrangeRBorder 4 3 4" xfId="1565" xr:uid="{A4A3881D-66B1-4489-BEE4-5FBEC67D61C8}"/>
    <cellStyle name="AggOrangeRBorder 4 4" xfId="668" xr:uid="{00000000-0005-0000-0000-00003F010000}"/>
    <cellStyle name="AggOrangeRBorder 4 4 2" xfId="883" xr:uid="{00000000-0005-0000-0000-000040010000}"/>
    <cellStyle name="AggOrangeRBorder 4 4 2 2" xfId="1332" xr:uid="{00000000-0005-0000-0000-000040010000}"/>
    <cellStyle name="AggOrangeRBorder 4 4 2 3" xfId="1800" xr:uid="{FE243E35-B543-46BE-9F56-8BF6F7F06DD7}"/>
    <cellStyle name="AggOrangeRBorder 4 4 3" xfId="1126" xr:uid="{00000000-0005-0000-0000-00003F010000}"/>
    <cellStyle name="AggOrangeRBorder 4 4 4" xfId="1586" xr:uid="{0649B4CC-4386-4FE4-BD27-3D5227688517}"/>
    <cellStyle name="AggOrangeRBorder 4 5" xfId="700" xr:uid="{00000000-0005-0000-0000-000041010000}"/>
    <cellStyle name="AggOrangeRBorder 4 5 2" xfId="1617" xr:uid="{51D809EE-FF0C-4DEA-B4CE-54B72C8268A3}"/>
    <cellStyle name="AggOrangeRBorder 4 6" xfId="949" xr:uid="{00000000-0005-0000-0000-00003A010000}"/>
    <cellStyle name="AggOrangeRBorder 4 7" xfId="1405" xr:uid="{3CA1E42F-2C46-4ED0-84A2-2FD51E07F2BC}"/>
    <cellStyle name="AggOrangeRBorder 5" xfId="78" xr:uid="{00000000-0005-0000-0000-000042010000}"/>
    <cellStyle name="AggOrangeRBorder 5 2" xfId="1375" xr:uid="{23F1DAF9-4535-4530-9A60-9DD3052F2CAC}"/>
    <cellStyle name="AggOrangeRBorder_CRFReport-template" xfId="36" xr:uid="{00000000-0005-0000-0000-000043010000}"/>
    <cellStyle name="Akzent1" xfId="126" xr:uid="{00000000-0005-0000-0000-000044010000}"/>
    <cellStyle name="Akzent2" xfId="127" xr:uid="{00000000-0005-0000-0000-000045010000}"/>
    <cellStyle name="Akzent3" xfId="128" xr:uid="{00000000-0005-0000-0000-000046010000}"/>
    <cellStyle name="Akzent4" xfId="129" xr:uid="{00000000-0005-0000-0000-000047010000}"/>
    <cellStyle name="Akzent5" xfId="130" xr:uid="{00000000-0005-0000-0000-000048010000}"/>
    <cellStyle name="Akzent6" xfId="131" xr:uid="{00000000-0005-0000-0000-000049010000}"/>
    <cellStyle name="Ausgabe" xfId="1348" hidden="1" xr:uid="{B8999970-DE71-470F-A73E-A60CB579E4CF}"/>
    <cellStyle name="Ausgabe" xfId="897" hidden="1" xr:uid="{00000000-0005-0000-0000-00004A010000}"/>
    <cellStyle name="Ausgabe" xfId="51" hidden="1" xr:uid="{00000000-0005-0000-0000-00004A010000}"/>
    <cellStyle name="Ausgabe 2" xfId="396" xr:uid="{00000000-0005-0000-0000-00004B010000}"/>
    <cellStyle name="Ausgabe 2 2" xfId="652" xr:uid="{00000000-0005-0000-0000-00004C010000}"/>
    <cellStyle name="Ausgabe 2 2 2" xfId="867" xr:uid="{00000000-0005-0000-0000-00004D010000}"/>
    <cellStyle name="Ausgabe 2 2 2 2" xfId="1316" xr:uid="{00000000-0005-0000-0000-00004D010000}"/>
    <cellStyle name="Ausgabe 2 2 2 3" xfId="1784" xr:uid="{5D9D9833-B5F8-4BED-AE0A-0EC98BC0D75C}"/>
    <cellStyle name="Ausgabe 2 2 3" xfId="1110" xr:uid="{00000000-0005-0000-0000-00004C010000}"/>
    <cellStyle name="Ausgabe 2 2 4" xfId="1570" xr:uid="{7EE5822D-B456-4833-892B-9E59AB8DE838}"/>
    <cellStyle name="Ausgabe 2 3" xfId="537" xr:uid="{00000000-0005-0000-0000-00004E010000}"/>
    <cellStyle name="Ausgabe 2 3 2" xfId="752" xr:uid="{00000000-0005-0000-0000-00004F010000}"/>
    <cellStyle name="Ausgabe 2 3 2 2" xfId="1201" xr:uid="{00000000-0005-0000-0000-00004F010000}"/>
    <cellStyle name="Ausgabe 2 3 2 3" xfId="1669" xr:uid="{2F4D7E2E-C3C4-4246-A18F-CE6B3882E400}"/>
    <cellStyle name="Ausgabe 2 3 3" xfId="995" xr:uid="{00000000-0005-0000-0000-00004E010000}"/>
    <cellStyle name="Ausgabe 2 3 4" xfId="1455" xr:uid="{0798D65D-C087-40AE-BE13-48F2D427C9AC}"/>
    <cellStyle name="Ausgabe 2 4" xfId="710" xr:uid="{00000000-0005-0000-0000-000050010000}"/>
    <cellStyle name="Ausgabe 2 4 2" xfId="1159" xr:uid="{00000000-0005-0000-0000-000050010000}"/>
    <cellStyle name="Ausgabe 2 4 3" xfId="1627" xr:uid="{CA54067B-9E0A-44B5-96E2-7A10AD364924}"/>
    <cellStyle name="Ausgabe 2 5" xfId="968" xr:uid="{00000000-0005-0000-0000-00004B010000}"/>
    <cellStyle name="Ausgabe 2 6" xfId="1424" xr:uid="{97784451-4289-420E-A9B4-75017EF6B8C8}"/>
    <cellStyle name="Ausgabe 3" xfId="287" xr:uid="{00000000-0005-0000-0000-000051010000}"/>
    <cellStyle name="Ausgabe 3 2" xfId="624" xr:uid="{00000000-0005-0000-0000-000052010000}"/>
    <cellStyle name="Ausgabe 3 2 2" xfId="839" xr:uid="{00000000-0005-0000-0000-000053010000}"/>
    <cellStyle name="Ausgabe 3 2 2 2" xfId="1288" xr:uid="{00000000-0005-0000-0000-000053010000}"/>
    <cellStyle name="Ausgabe 3 2 2 3" xfId="1756" xr:uid="{479EB5ED-8A79-451F-8829-930D761A001C}"/>
    <cellStyle name="Ausgabe 3 2 3" xfId="1082" xr:uid="{00000000-0005-0000-0000-000052010000}"/>
    <cellStyle name="Ausgabe 3 2 4" xfId="1542" xr:uid="{4FDD58AC-5215-47DA-9447-3726411B86D6}"/>
    <cellStyle name="Ausgabe 3 3" xfId="543" xr:uid="{00000000-0005-0000-0000-000054010000}"/>
    <cellStyle name="Ausgabe 3 3 2" xfId="758" xr:uid="{00000000-0005-0000-0000-000055010000}"/>
    <cellStyle name="Ausgabe 3 3 2 2" xfId="1207" xr:uid="{00000000-0005-0000-0000-000055010000}"/>
    <cellStyle name="Ausgabe 3 3 2 3" xfId="1675" xr:uid="{65AD2047-493D-485C-92C9-E17F918AB4AD}"/>
    <cellStyle name="Ausgabe 3 3 3" xfId="1001" xr:uid="{00000000-0005-0000-0000-000054010000}"/>
    <cellStyle name="Ausgabe 3 3 4" xfId="1461" xr:uid="{6CAD8E98-010D-41BB-AA92-21CA11B05A38}"/>
    <cellStyle name="Ausgabe 3 4" xfId="707" xr:uid="{00000000-0005-0000-0000-000056010000}"/>
    <cellStyle name="Ausgabe 3 4 2" xfId="1157" xr:uid="{00000000-0005-0000-0000-000056010000}"/>
    <cellStyle name="Ausgabe 3 4 3" xfId="1624" xr:uid="{9105AA50-554C-42CC-B68C-CEF02956588F}"/>
    <cellStyle name="Ausgabe 3 5" xfId="959" xr:uid="{00000000-0005-0000-0000-000051010000}"/>
    <cellStyle name="Ausgabe 3 6" xfId="1415" xr:uid="{C68CE260-21AA-4753-9957-71AF8F2BC6B2}"/>
    <cellStyle name="Ausgabe 4" xfId="548" xr:uid="{00000000-0005-0000-0000-000057010000}"/>
    <cellStyle name="Ausgabe 4 2" xfId="763" xr:uid="{00000000-0005-0000-0000-000058010000}"/>
    <cellStyle name="Ausgabe 4 2 2" xfId="1212" xr:uid="{00000000-0005-0000-0000-000058010000}"/>
    <cellStyle name="Ausgabe 4 2 3" xfId="1680" xr:uid="{4A81D50E-984A-467F-8C7D-E807B85C39D0}"/>
    <cellStyle name="Ausgabe 4 3" xfId="1006" xr:uid="{00000000-0005-0000-0000-000057010000}"/>
    <cellStyle name="Ausgabe 4 4" xfId="1466" xr:uid="{4A42C36D-C474-4E8C-A4BF-8BC563197C2C}"/>
    <cellStyle name="Ausgabe 5" xfId="667" xr:uid="{00000000-0005-0000-0000-000059010000}"/>
    <cellStyle name="Ausgabe 5 2" xfId="882" xr:uid="{00000000-0005-0000-0000-00005A010000}"/>
    <cellStyle name="Ausgabe 5 2 2" xfId="1331" xr:uid="{00000000-0005-0000-0000-00005A010000}"/>
    <cellStyle name="Ausgabe 5 2 3" xfId="1799" xr:uid="{3EE5B100-0891-4895-9D84-4A830D542451}"/>
    <cellStyle name="Ausgabe 5 3" xfId="1125" xr:uid="{00000000-0005-0000-0000-000059010000}"/>
    <cellStyle name="Ausgabe 5 4" xfId="1585" xr:uid="{64C45E20-C50D-42FE-9339-D00FF1DDEFBA}"/>
    <cellStyle name="Ausgabe 6" xfId="683" xr:uid="{00000000-0005-0000-0000-00005B010000}"/>
    <cellStyle name="Ausgabe 6 2" xfId="1140" xr:uid="{00000000-0005-0000-0000-00005B010000}"/>
    <cellStyle name="Ausgabe 6 3" xfId="1600" xr:uid="{D416E4A4-DE17-4B7B-A06A-CA813AC38241}"/>
    <cellStyle name="Bad 2" xfId="132" xr:uid="{00000000-0005-0000-0000-00005D010000}"/>
    <cellStyle name="Bad 3" xfId="228" xr:uid="{00000000-0005-0000-0000-00005E010000}"/>
    <cellStyle name="Bad 4" xfId="368" xr:uid="{00000000-0005-0000-0000-00005F010000}"/>
    <cellStyle name="Berechnung" xfId="1349" hidden="1" xr:uid="{5EA57D9B-112F-4551-B091-C456B3630B0F}"/>
    <cellStyle name="Berechnung" xfId="898" hidden="1" xr:uid="{00000000-0005-0000-0000-000060010000}"/>
    <cellStyle name="Berechnung" xfId="52" hidden="1" xr:uid="{00000000-0005-0000-0000-000060010000}"/>
    <cellStyle name="Berechnung 2" xfId="397" xr:uid="{00000000-0005-0000-0000-000061010000}"/>
    <cellStyle name="Berechnung 2 2" xfId="653" xr:uid="{00000000-0005-0000-0000-000062010000}"/>
    <cellStyle name="Berechnung 2 2 2" xfId="868" xr:uid="{00000000-0005-0000-0000-000063010000}"/>
    <cellStyle name="Berechnung 2 2 2 2" xfId="1317" xr:uid="{00000000-0005-0000-0000-000063010000}"/>
    <cellStyle name="Berechnung 2 2 2 3" xfId="1785" xr:uid="{62D57C8A-2555-4A64-A97D-1E848421FE67}"/>
    <cellStyle name="Berechnung 2 2 3" xfId="1111" xr:uid="{00000000-0005-0000-0000-000062010000}"/>
    <cellStyle name="Berechnung 2 2 4" xfId="1571" xr:uid="{00FA35C5-3891-4288-9571-C18F4C69ECA9}"/>
    <cellStyle name="Berechnung 2 3" xfId="518" xr:uid="{00000000-0005-0000-0000-000064010000}"/>
    <cellStyle name="Berechnung 2 3 2" xfId="733" xr:uid="{00000000-0005-0000-0000-000065010000}"/>
    <cellStyle name="Berechnung 2 3 2 2" xfId="1182" xr:uid="{00000000-0005-0000-0000-000065010000}"/>
    <cellStyle name="Berechnung 2 3 2 3" xfId="1650" xr:uid="{F5560560-2392-471E-8B44-8C5052A8BC19}"/>
    <cellStyle name="Berechnung 2 3 3" xfId="976" xr:uid="{00000000-0005-0000-0000-000064010000}"/>
    <cellStyle name="Berechnung 2 3 4" xfId="1436" xr:uid="{ADACDDC1-5B22-40B8-AC4D-C9CA72ACC9A2}"/>
    <cellStyle name="Berechnung 2 4" xfId="574" xr:uid="{00000000-0005-0000-0000-000066010000}"/>
    <cellStyle name="Berechnung 2 4 2" xfId="789" xr:uid="{00000000-0005-0000-0000-000067010000}"/>
    <cellStyle name="Berechnung 2 4 2 2" xfId="1238" xr:uid="{00000000-0005-0000-0000-000067010000}"/>
    <cellStyle name="Berechnung 2 4 2 3" xfId="1706" xr:uid="{2959DB39-4ABC-4DD9-9A31-AAB78D6CDD9D}"/>
    <cellStyle name="Berechnung 2 4 3" xfId="1032" xr:uid="{00000000-0005-0000-0000-000066010000}"/>
    <cellStyle name="Berechnung 2 4 4" xfId="1492" xr:uid="{A7F4033D-518D-4EA3-96F8-5E62E4A9D60C}"/>
    <cellStyle name="Berechnung 2 5" xfId="711" xr:uid="{00000000-0005-0000-0000-000068010000}"/>
    <cellStyle name="Berechnung 2 5 2" xfId="1160" xr:uid="{00000000-0005-0000-0000-000068010000}"/>
    <cellStyle name="Berechnung 2 5 3" xfId="1628" xr:uid="{8A85FE09-6EF7-454B-A0E4-07B87A2193DE}"/>
    <cellStyle name="Berechnung 2 6" xfId="969" xr:uid="{00000000-0005-0000-0000-000061010000}"/>
    <cellStyle name="Berechnung 2 7" xfId="1425" xr:uid="{A4483EDF-C9AF-4AC9-BA24-8866E78CF67B}"/>
    <cellStyle name="Berechnung 3" xfId="277" xr:uid="{00000000-0005-0000-0000-000069010000}"/>
    <cellStyle name="Berechnung 3 2" xfId="616" xr:uid="{00000000-0005-0000-0000-00006A010000}"/>
    <cellStyle name="Berechnung 3 2 2" xfId="831" xr:uid="{00000000-0005-0000-0000-00006B010000}"/>
    <cellStyle name="Berechnung 3 2 2 2" xfId="1280" xr:uid="{00000000-0005-0000-0000-00006B010000}"/>
    <cellStyle name="Berechnung 3 2 2 3" xfId="1748" xr:uid="{92291F3B-B5B0-44B1-B611-1F1D06FD3E72}"/>
    <cellStyle name="Berechnung 3 2 3" xfId="1074" xr:uid="{00000000-0005-0000-0000-00006A010000}"/>
    <cellStyle name="Berechnung 3 2 4" xfId="1534" xr:uid="{7901B400-8C33-482B-83BD-4DBF9798C7C3}"/>
    <cellStyle name="Berechnung 3 3" xfId="552" xr:uid="{00000000-0005-0000-0000-00006C010000}"/>
    <cellStyle name="Berechnung 3 3 2" xfId="767" xr:uid="{00000000-0005-0000-0000-00006D010000}"/>
    <cellStyle name="Berechnung 3 3 2 2" xfId="1216" xr:uid="{00000000-0005-0000-0000-00006D010000}"/>
    <cellStyle name="Berechnung 3 3 2 3" xfId="1684" xr:uid="{0BA74C19-7F84-4269-B4B1-2A1B9F657CFE}"/>
    <cellStyle name="Berechnung 3 3 3" xfId="1010" xr:uid="{00000000-0005-0000-0000-00006C010000}"/>
    <cellStyle name="Berechnung 3 3 4" xfId="1470" xr:uid="{C6D398CE-DBB8-4E92-87B0-B1A1F838088B}"/>
    <cellStyle name="Berechnung 3 4" xfId="564" xr:uid="{00000000-0005-0000-0000-00006E010000}"/>
    <cellStyle name="Berechnung 3 4 2" xfId="779" xr:uid="{00000000-0005-0000-0000-00006F010000}"/>
    <cellStyle name="Berechnung 3 4 2 2" xfId="1228" xr:uid="{00000000-0005-0000-0000-00006F010000}"/>
    <cellStyle name="Berechnung 3 4 2 3" xfId="1696" xr:uid="{851B8F29-120F-4BF0-B51D-14449C01AF5A}"/>
    <cellStyle name="Berechnung 3 4 3" xfId="1022" xr:uid="{00000000-0005-0000-0000-00006E010000}"/>
    <cellStyle name="Berechnung 3 4 4" xfId="1482" xr:uid="{54B890A2-5BCD-4864-B34F-F05546381338}"/>
    <cellStyle name="Berechnung 3 5" xfId="702" xr:uid="{00000000-0005-0000-0000-000070010000}"/>
    <cellStyle name="Berechnung 3 5 2" xfId="1155" xr:uid="{00000000-0005-0000-0000-000070010000}"/>
    <cellStyle name="Berechnung 3 5 3" xfId="1619" xr:uid="{C6033444-73EB-42C5-BA45-D6256B961D8F}"/>
    <cellStyle name="Berechnung 3 6" xfId="951" xr:uid="{00000000-0005-0000-0000-000069010000}"/>
    <cellStyle name="Berechnung 3 7" xfId="1407" xr:uid="{1473E0C9-7A59-423B-93BD-D1B22E6E04D9}"/>
    <cellStyle name="Berechnung 4" xfId="549" xr:uid="{00000000-0005-0000-0000-000071010000}"/>
    <cellStyle name="Berechnung 4 2" xfId="764" xr:uid="{00000000-0005-0000-0000-000072010000}"/>
    <cellStyle name="Berechnung 4 2 2" xfId="1213" xr:uid="{00000000-0005-0000-0000-000072010000}"/>
    <cellStyle name="Berechnung 4 2 3" xfId="1681" xr:uid="{F9D0E872-E9F3-4BE1-AAF2-B95D56016F14}"/>
    <cellStyle name="Berechnung 4 3" xfId="1007" xr:uid="{00000000-0005-0000-0000-000071010000}"/>
    <cellStyle name="Berechnung 4 4" xfId="1467" xr:uid="{90DD406C-42D6-474B-AADE-C3C8CA7B7626}"/>
    <cellStyle name="Berechnung 5" xfId="666" xr:uid="{00000000-0005-0000-0000-000073010000}"/>
    <cellStyle name="Berechnung 5 2" xfId="881" xr:uid="{00000000-0005-0000-0000-000074010000}"/>
    <cellStyle name="Berechnung 5 2 2" xfId="1330" xr:uid="{00000000-0005-0000-0000-000074010000}"/>
    <cellStyle name="Berechnung 5 2 3" xfId="1798" xr:uid="{C11CAFF7-00B0-4986-8407-37A48C02257D}"/>
    <cellStyle name="Berechnung 5 3" xfId="1124" xr:uid="{00000000-0005-0000-0000-000073010000}"/>
    <cellStyle name="Berechnung 5 4" xfId="1584" xr:uid="{37BAC3C9-879F-46FF-8E91-32CE7B8DD473}"/>
    <cellStyle name="Berechnung 6" xfId="678" xr:uid="{00000000-0005-0000-0000-000075010000}"/>
    <cellStyle name="Berechnung 6 2" xfId="892" xr:uid="{00000000-0005-0000-0000-000076010000}"/>
    <cellStyle name="Berechnung 6 2 2" xfId="1341" xr:uid="{00000000-0005-0000-0000-000076010000}"/>
    <cellStyle name="Berechnung 6 2 3" xfId="1809" xr:uid="{902CA694-C7E4-469A-8DCD-0276DBC74FD2}"/>
    <cellStyle name="Berechnung 6 3" xfId="1135" xr:uid="{00000000-0005-0000-0000-000075010000}"/>
    <cellStyle name="Berechnung 6 4" xfId="1595" xr:uid="{8EA79949-E3D1-4E17-9042-06903DADF6BF}"/>
    <cellStyle name="Berechnung 7" xfId="684" xr:uid="{00000000-0005-0000-0000-000077010000}"/>
    <cellStyle name="Berechnung 7 2" xfId="1141" xr:uid="{00000000-0005-0000-0000-000077010000}"/>
    <cellStyle name="Berechnung 7 3" xfId="1601" xr:uid="{2C94F5F6-6B68-4DF5-8A8D-598900D70129}"/>
    <cellStyle name="Bold GHG Numbers (0.00)" xfId="133" xr:uid="{00000000-0005-0000-0000-000078010000}"/>
    <cellStyle name="Calculation 2" xfId="134" xr:uid="{00000000-0005-0000-0000-000079010000}"/>
    <cellStyle name="Calculation 2 2" xfId="551" xr:uid="{00000000-0005-0000-0000-00007A010000}"/>
    <cellStyle name="Calculation 2 2 2" xfId="766" xr:uid="{00000000-0005-0000-0000-00007B010000}"/>
    <cellStyle name="Calculation 2 2 2 2" xfId="1215" xr:uid="{00000000-0005-0000-0000-00007B010000}"/>
    <cellStyle name="Calculation 2 2 2 3" xfId="1683" xr:uid="{6322946B-A60E-4C03-AC74-39B9435786E2}"/>
    <cellStyle name="Calculation 2 2 3" xfId="1009" xr:uid="{00000000-0005-0000-0000-00007A010000}"/>
    <cellStyle name="Calculation 2 2 4" xfId="1469" xr:uid="{0E51E154-E8AE-44CA-9D78-FF67B83BCEA7}"/>
    <cellStyle name="Calculation 2 3" xfId="635" xr:uid="{00000000-0005-0000-0000-00007C010000}"/>
    <cellStyle name="Calculation 2 3 2" xfId="850" xr:uid="{00000000-0005-0000-0000-00007D010000}"/>
    <cellStyle name="Calculation 2 3 2 2" xfId="1299" xr:uid="{00000000-0005-0000-0000-00007D010000}"/>
    <cellStyle name="Calculation 2 3 2 3" xfId="1767" xr:uid="{5E3928FD-62DB-4199-B4C5-ADFB3A0C5B23}"/>
    <cellStyle name="Calculation 2 3 3" xfId="1093" xr:uid="{00000000-0005-0000-0000-00007C010000}"/>
    <cellStyle name="Calculation 2 3 4" xfId="1553" xr:uid="{CE6936D6-1A41-49D0-9015-DC3B4181F392}"/>
    <cellStyle name="Calculation 2 4" xfId="541" xr:uid="{00000000-0005-0000-0000-00007E010000}"/>
    <cellStyle name="Calculation 2 4 2" xfId="756" xr:uid="{00000000-0005-0000-0000-00007F010000}"/>
    <cellStyle name="Calculation 2 4 2 2" xfId="1205" xr:uid="{00000000-0005-0000-0000-00007F010000}"/>
    <cellStyle name="Calculation 2 4 2 3" xfId="1673" xr:uid="{6C673D79-1309-4C1A-844C-D694F936A86F}"/>
    <cellStyle name="Calculation 2 4 3" xfId="999" xr:uid="{00000000-0005-0000-0000-00007E010000}"/>
    <cellStyle name="Calculation 2 4 4" xfId="1459" xr:uid="{5B7AC5D9-3533-48F0-8DF5-43C2200E6120}"/>
    <cellStyle name="Calculation 2 5" xfId="685" xr:uid="{00000000-0005-0000-0000-000080010000}"/>
    <cellStyle name="Calculation 2 5 2" xfId="1142" xr:uid="{00000000-0005-0000-0000-000080010000}"/>
    <cellStyle name="Calculation 2 5 3" xfId="1602" xr:uid="{67CE93C1-04A3-4CFD-BCAA-C9907EDC8056}"/>
    <cellStyle name="Calculation 2 6" xfId="927" xr:uid="{00000000-0005-0000-0000-000079010000}"/>
    <cellStyle name="Calculation 2 7" xfId="1381" xr:uid="{0B1460D2-5E73-4622-9C70-37D4ED11D7E6}"/>
    <cellStyle name="Calculation 3" xfId="229" xr:uid="{00000000-0005-0000-0000-000081010000}"/>
    <cellStyle name="Calculation 3 2" xfId="590" xr:uid="{00000000-0005-0000-0000-000082010000}"/>
    <cellStyle name="Calculation 3 2 2" xfId="805" xr:uid="{00000000-0005-0000-0000-000083010000}"/>
    <cellStyle name="Calculation 3 2 2 2" xfId="1254" xr:uid="{00000000-0005-0000-0000-000083010000}"/>
    <cellStyle name="Calculation 3 2 2 3" xfId="1722" xr:uid="{5B46769E-68F5-43E9-B4A8-D2F1E470E463}"/>
    <cellStyle name="Calculation 3 2 3" xfId="1048" xr:uid="{00000000-0005-0000-0000-000082010000}"/>
    <cellStyle name="Calculation 3 2 4" xfId="1508" xr:uid="{8D3782EF-558F-437B-B372-56B64DB37403}"/>
    <cellStyle name="Calculation 3 3" xfId="576" xr:uid="{00000000-0005-0000-0000-000084010000}"/>
    <cellStyle name="Calculation 3 3 2" xfId="791" xr:uid="{00000000-0005-0000-0000-000085010000}"/>
    <cellStyle name="Calculation 3 3 2 2" xfId="1240" xr:uid="{00000000-0005-0000-0000-000085010000}"/>
    <cellStyle name="Calculation 3 3 2 3" xfId="1708" xr:uid="{6C4C5329-EE47-4805-A452-7A015003F1C9}"/>
    <cellStyle name="Calculation 3 3 3" xfId="1034" xr:uid="{00000000-0005-0000-0000-000084010000}"/>
    <cellStyle name="Calculation 3 3 4" xfId="1494" xr:uid="{3BE770A4-B5BB-435F-A637-2B439EED7C49}"/>
    <cellStyle name="Calculation 3 4" xfId="660" xr:uid="{00000000-0005-0000-0000-000086010000}"/>
    <cellStyle name="Calculation 3 4 2" xfId="875" xr:uid="{00000000-0005-0000-0000-000087010000}"/>
    <cellStyle name="Calculation 3 4 2 2" xfId="1324" xr:uid="{00000000-0005-0000-0000-000087010000}"/>
    <cellStyle name="Calculation 3 4 2 3" xfId="1792" xr:uid="{2C975E84-CEF8-420E-81B5-8B9003ADFE1C}"/>
    <cellStyle name="Calculation 3 4 3" xfId="1118" xr:uid="{00000000-0005-0000-0000-000086010000}"/>
    <cellStyle name="Calculation 3 4 4" xfId="1578" xr:uid="{D04ACC16-CDFA-45FE-BA0E-9A056F707491}"/>
    <cellStyle name="Calculation 3 5" xfId="693" xr:uid="{00000000-0005-0000-0000-000088010000}"/>
    <cellStyle name="Calculation 3 5 2" xfId="1150" xr:uid="{00000000-0005-0000-0000-000088010000}"/>
    <cellStyle name="Calculation 3 5 3" xfId="1610" xr:uid="{19609542-A1D9-4E31-8374-E19FB49AEDCE}"/>
    <cellStyle name="Calculation 3 6" xfId="934" xr:uid="{00000000-0005-0000-0000-000081010000}"/>
    <cellStyle name="Calculation 3 7" xfId="1390" xr:uid="{BC722A4C-ABB5-4201-96B2-67EFA5D17AD8}"/>
    <cellStyle name="Check Cell 2" xfId="135" xr:uid="{00000000-0005-0000-0000-00008A010000}"/>
    <cellStyle name="Check Cell 3" xfId="230" xr:uid="{00000000-0005-0000-0000-00008B010000}"/>
    <cellStyle name="Check Cell 4" xfId="374" xr:uid="{00000000-0005-0000-0000-00008C010000}"/>
    <cellStyle name="Comma 2" xfId="136" xr:uid="{00000000-0005-0000-0000-00008D010000}"/>
    <cellStyle name="Comma 2 2" xfId="137" xr:uid="{00000000-0005-0000-0000-00008E010000}"/>
    <cellStyle name="Comma 2 2 2" xfId="419" xr:uid="{00000000-0005-0000-0000-00008F010000}"/>
    <cellStyle name="Comma 2 3" xfId="1382" xr:uid="{29C0D75F-D114-4373-8D55-2AB386CBA085}"/>
    <cellStyle name="Comma 3" xfId="138" xr:uid="{00000000-0005-0000-0000-000090010000}"/>
    <cellStyle name="Comma 3 2" xfId="1383" xr:uid="{34E943F9-2515-4CCA-BCD9-4BE338A8B60D}"/>
    <cellStyle name="Constants" xfId="8" xr:uid="{BD64B745-AAEB-4F11-937C-2D22479087D3}"/>
    <cellStyle name="ContentsHyperlink" xfId="246" xr:uid="{00000000-0005-0000-0000-000092010000}"/>
    <cellStyle name="CustomCellsOrange" xfId="139" xr:uid="{00000000-0005-0000-0000-000093010000}"/>
    <cellStyle name="CustomCellsOrange 2" xfId="420" xr:uid="{00000000-0005-0000-0000-000094010000}"/>
    <cellStyle name="CustomCellsOrange 2 2" xfId="443" xr:uid="{00000000-0005-0000-0000-000095010000}"/>
    <cellStyle name="CustomCellsOrange 2 2 2" xfId="513" xr:uid="{00000000-0005-0000-0000-000096010000}"/>
    <cellStyle name="CustomCellsOrange 2 2 2 2" xfId="679" xr:uid="{00000000-0005-0000-0000-000097010000}"/>
    <cellStyle name="CustomCellsOrange 2 2 2 2 2" xfId="893" xr:uid="{00000000-0005-0000-0000-000098010000}"/>
    <cellStyle name="CustomCellsOrange 2 2 2 2 2 2" xfId="1342" xr:uid="{00000000-0005-0000-0000-000098010000}"/>
    <cellStyle name="CustomCellsOrange 2 2 2 2 2 3" xfId="1810" xr:uid="{5FFF956E-B5C5-42A3-AFA8-DBE85E0B4D9D}"/>
    <cellStyle name="CustomCellsOrange 2 2 2 2 3" xfId="1136" xr:uid="{00000000-0005-0000-0000-000097010000}"/>
    <cellStyle name="CustomCellsOrange 2 2 2 2 4" xfId="1596" xr:uid="{6C8CAA53-2C1D-46D2-A420-3143EAE0930E}"/>
    <cellStyle name="CustomCellsOrange 2 2 3" xfId="662" xr:uid="{00000000-0005-0000-0000-000099010000}"/>
    <cellStyle name="CustomCellsOrange 2 2 3 2" xfId="877" xr:uid="{00000000-0005-0000-0000-00009A010000}"/>
    <cellStyle name="CustomCellsOrange 2 2 3 2 2" xfId="1326" xr:uid="{00000000-0005-0000-0000-00009A010000}"/>
    <cellStyle name="CustomCellsOrange 2 2 3 2 3" xfId="1794" xr:uid="{BDEDB11C-CF11-4CE9-A360-039F9721A8B3}"/>
    <cellStyle name="CustomCellsOrange 2 2 3 3" xfId="1120" xr:uid="{00000000-0005-0000-0000-000099010000}"/>
    <cellStyle name="CustomCellsOrange 2 2 3 4" xfId="1580" xr:uid="{012FC1AA-79A0-41C9-BD50-D9BE3F7DCD74}"/>
    <cellStyle name="CustomCellsOrange 2 2 4" xfId="580" xr:uid="{00000000-0005-0000-0000-00009B010000}"/>
    <cellStyle name="CustomCellsOrange 2 2 4 2" xfId="795" xr:uid="{00000000-0005-0000-0000-00009C010000}"/>
    <cellStyle name="CustomCellsOrange 2 2 4 2 2" xfId="1244" xr:uid="{00000000-0005-0000-0000-00009C010000}"/>
    <cellStyle name="CustomCellsOrange 2 2 4 2 3" xfId="1712" xr:uid="{D0E6891E-3CA6-4721-B7AE-59B38C48BBA9}"/>
    <cellStyle name="CustomCellsOrange 2 2 4 3" xfId="1038" xr:uid="{00000000-0005-0000-0000-00009B010000}"/>
    <cellStyle name="CustomCellsOrange 2 2 4 4" xfId="1498" xr:uid="{EC6656E2-2C09-4635-9B3C-E3832EAE8E21}"/>
    <cellStyle name="CustomCellsOrange 2 2 5" xfId="681" xr:uid="{00000000-0005-0000-0000-00009D010000}"/>
    <cellStyle name="CustomCellsOrange 2 2 5 2" xfId="895" xr:uid="{00000000-0005-0000-0000-00009E010000}"/>
    <cellStyle name="CustomCellsOrange 2 2 5 2 2" xfId="1344" xr:uid="{00000000-0005-0000-0000-00009E010000}"/>
    <cellStyle name="CustomCellsOrange 2 2 5 2 3" xfId="1812" xr:uid="{47073F99-FFF6-44B0-9526-CDBE0FC45855}"/>
    <cellStyle name="CustomCellsOrange 2 2 5 3" xfId="1138" xr:uid="{00000000-0005-0000-0000-00009D010000}"/>
    <cellStyle name="CustomCellsOrange 2 2 5 4" xfId="1598" xr:uid="{A5DE7953-8ED9-4254-91A9-0B68BB20000C}"/>
    <cellStyle name="CustomCellsOrange 2 2 6" xfId="972" xr:uid="{00000000-0005-0000-0000-000095010000}"/>
    <cellStyle name="CustomCellsOrange 2 2 7" xfId="1432" xr:uid="{96D2F57A-F3CB-470F-AFBE-2C6072FE911A}"/>
    <cellStyle name="CustomCellsOrange 3" xfId="278" xr:uid="{00000000-0005-0000-0000-00009F010000}"/>
    <cellStyle name="CustomCellsOrange 3 2" xfId="617" xr:uid="{00000000-0005-0000-0000-0000A0010000}"/>
    <cellStyle name="CustomCellsOrange 3 2 2" xfId="832" xr:uid="{00000000-0005-0000-0000-0000A1010000}"/>
    <cellStyle name="CustomCellsOrange 3 2 2 2" xfId="1281" xr:uid="{00000000-0005-0000-0000-0000A1010000}"/>
    <cellStyle name="CustomCellsOrange 3 2 2 3" xfId="1749" xr:uid="{175A1428-271C-421C-94F8-144036B6C589}"/>
    <cellStyle name="CustomCellsOrange 3 2 3" xfId="1075" xr:uid="{00000000-0005-0000-0000-0000A0010000}"/>
    <cellStyle name="CustomCellsOrange 3 2 4" xfId="1535" xr:uid="{B8437383-FB98-4CD7-9C8B-A2FFAF686211}"/>
    <cellStyle name="CustomCellsOrange 3 3" xfId="550" xr:uid="{00000000-0005-0000-0000-0000A2010000}"/>
    <cellStyle name="CustomCellsOrange 3 3 2" xfId="765" xr:uid="{00000000-0005-0000-0000-0000A3010000}"/>
    <cellStyle name="CustomCellsOrange 3 3 2 2" xfId="1214" xr:uid="{00000000-0005-0000-0000-0000A3010000}"/>
    <cellStyle name="CustomCellsOrange 3 3 2 3" xfId="1682" xr:uid="{DD24727B-1DA7-4DA0-9410-167F2694A00F}"/>
    <cellStyle name="CustomCellsOrange 3 3 3" xfId="1008" xr:uid="{00000000-0005-0000-0000-0000A2010000}"/>
    <cellStyle name="CustomCellsOrange 3 3 4" xfId="1468" xr:uid="{0ABC3BD0-532A-4F7A-A071-204CDAF098BB}"/>
    <cellStyle name="CustomCellsOrange 3 4" xfId="563" xr:uid="{00000000-0005-0000-0000-0000A4010000}"/>
    <cellStyle name="CustomCellsOrange 3 4 2" xfId="778" xr:uid="{00000000-0005-0000-0000-0000A5010000}"/>
    <cellStyle name="CustomCellsOrange 3 4 2 2" xfId="1227" xr:uid="{00000000-0005-0000-0000-0000A5010000}"/>
    <cellStyle name="CustomCellsOrange 3 4 2 3" xfId="1695" xr:uid="{49FDF05F-7ED3-46EE-85C6-A8C7CA5EB930}"/>
    <cellStyle name="CustomCellsOrange 3 4 3" xfId="1021" xr:uid="{00000000-0005-0000-0000-0000A4010000}"/>
    <cellStyle name="CustomCellsOrange 3 4 4" xfId="1481" xr:uid="{FF16D99A-3A18-4BD5-88B8-E66B7C57EEC5}"/>
    <cellStyle name="CustomCellsOrange 3 5" xfId="703" xr:uid="{00000000-0005-0000-0000-0000A6010000}"/>
    <cellStyle name="CustomCellsOrange 3 5 2" xfId="1620" xr:uid="{9A0D2B15-BED1-450B-998D-4EB7C72E2009}"/>
    <cellStyle name="CustomCellsOrange 3 6" xfId="952" xr:uid="{00000000-0005-0000-0000-00009F010000}"/>
    <cellStyle name="CustomCellsOrange 3 7" xfId="1408" xr:uid="{7DB3BAF6-B50F-4D9D-ABF8-3197962A49E7}"/>
    <cellStyle name="CustomizationCells" xfId="23" xr:uid="{00000000-0005-0000-0000-0000A7010000}"/>
    <cellStyle name="CustomizationCells 2" xfId="421" xr:uid="{00000000-0005-0000-0000-0000A8010000}"/>
    <cellStyle name="CustomizationCells 2 2" xfId="444" xr:uid="{00000000-0005-0000-0000-0000A9010000}"/>
    <cellStyle name="CustomizationCells 2 2 2" xfId="514" xr:uid="{00000000-0005-0000-0000-0000AA010000}"/>
    <cellStyle name="CustomizationCells 2 2 2 2" xfId="680" xr:uid="{00000000-0005-0000-0000-0000AB010000}"/>
    <cellStyle name="CustomizationCells 2 2 2 2 2" xfId="894" xr:uid="{00000000-0005-0000-0000-0000AC010000}"/>
    <cellStyle name="CustomizationCells 2 2 2 2 2 2" xfId="1343" xr:uid="{00000000-0005-0000-0000-0000AC010000}"/>
    <cellStyle name="CustomizationCells 2 2 2 2 2 3" xfId="1811" xr:uid="{428C5074-4C61-4316-B656-7A5220914AA8}"/>
    <cellStyle name="CustomizationCells 2 2 2 2 3" xfId="1137" xr:uid="{00000000-0005-0000-0000-0000AB010000}"/>
    <cellStyle name="CustomizationCells 2 2 2 2 4" xfId="1597" xr:uid="{52E31C4C-DA55-4986-836B-FB1951D5FA56}"/>
    <cellStyle name="CustomizationCells 2 2 3" xfId="663" xr:uid="{00000000-0005-0000-0000-0000AD010000}"/>
    <cellStyle name="CustomizationCells 2 2 3 2" xfId="878" xr:uid="{00000000-0005-0000-0000-0000AE010000}"/>
    <cellStyle name="CustomizationCells 2 2 3 2 2" xfId="1327" xr:uid="{00000000-0005-0000-0000-0000AE010000}"/>
    <cellStyle name="CustomizationCells 2 2 3 2 3" xfId="1795" xr:uid="{48409F86-3178-4002-A5D8-F40E81128E72}"/>
    <cellStyle name="CustomizationCells 2 2 3 3" xfId="1121" xr:uid="{00000000-0005-0000-0000-0000AD010000}"/>
    <cellStyle name="CustomizationCells 2 2 3 4" xfId="1581" xr:uid="{C80690E1-62EB-4A67-801D-6836C07314F7}"/>
    <cellStyle name="CustomizationCells 2 2 4" xfId="526" xr:uid="{00000000-0005-0000-0000-0000AF010000}"/>
    <cellStyle name="CustomizationCells 2 2 4 2" xfId="741" xr:uid="{00000000-0005-0000-0000-0000B0010000}"/>
    <cellStyle name="CustomizationCells 2 2 4 2 2" xfId="1190" xr:uid="{00000000-0005-0000-0000-0000B0010000}"/>
    <cellStyle name="CustomizationCells 2 2 4 2 3" xfId="1658" xr:uid="{0AF63A79-99F1-4C22-B1C0-5FD0FA67D450}"/>
    <cellStyle name="CustomizationCells 2 2 4 3" xfId="984" xr:uid="{00000000-0005-0000-0000-0000AF010000}"/>
    <cellStyle name="CustomizationCells 2 2 4 4" xfId="1444" xr:uid="{C16F3268-D076-4E1A-8102-A1D148AFBE3E}"/>
    <cellStyle name="CustomizationCells 2 2 5" xfId="682" xr:uid="{00000000-0005-0000-0000-0000B1010000}"/>
    <cellStyle name="CustomizationCells 2 2 5 2" xfId="896" xr:uid="{00000000-0005-0000-0000-0000B2010000}"/>
    <cellStyle name="CustomizationCells 2 2 5 2 2" xfId="1345" xr:uid="{00000000-0005-0000-0000-0000B2010000}"/>
    <cellStyle name="CustomizationCells 2 2 5 2 3" xfId="1813" xr:uid="{BD6B2F2B-5511-4804-97BC-15E1CB75E0D1}"/>
    <cellStyle name="CustomizationCells 2 2 5 3" xfId="1139" xr:uid="{00000000-0005-0000-0000-0000B1010000}"/>
    <cellStyle name="CustomizationCells 2 2 5 4" xfId="1599" xr:uid="{ADDD9481-6857-40EB-880E-AD41EF06E63C}"/>
    <cellStyle name="CustomizationCells 2 2 6" xfId="973" xr:uid="{00000000-0005-0000-0000-0000A9010000}"/>
    <cellStyle name="CustomizationCells 2 2 7" xfId="1433" xr:uid="{F191E0A2-952E-4A68-B47E-CA9369622736}"/>
    <cellStyle name="CustomizationCells 3" xfId="279" xr:uid="{00000000-0005-0000-0000-0000B3010000}"/>
    <cellStyle name="CustomizationCells 3 2" xfId="618" xr:uid="{00000000-0005-0000-0000-0000B4010000}"/>
    <cellStyle name="CustomizationCells 3 2 2" xfId="833" xr:uid="{00000000-0005-0000-0000-0000B5010000}"/>
    <cellStyle name="CustomizationCells 3 2 2 2" xfId="1282" xr:uid="{00000000-0005-0000-0000-0000B5010000}"/>
    <cellStyle name="CustomizationCells 3 2 2 3" xfId="1750" xr:uid="{F887A10C-BC9F-45CB-A7C1-1C73AD5339B1}"/>
    <cellStyle name="CustomizationCells 3 2 3" xfId="1076" xr:uid="{00000000-0005-0000-0000-0000B4010000}"/>
    <cellStyle name="CustomizationCells 3 2 4" xfId="1536" xr:uid="{FC306D42-5306-4944-8B54-C3465ED71AA0}"/>
    <cellStyle name="CustomizationCells 3 3" xfId="645" xr:uid="{00000000-0005-0000-0000-0000B6010000}"/>
    <cellStyle name="CustomizationCells 3 3 2" xfId="860" xr:uid="{00000000-0005-0000-0000-0000B7010000}"/>
    <cellStyle name="CustomizationCells 3 3 2 2" xfId="1309" xr:uid="{00000000-0005-0000-0000-0000B7010000}"/>
    <cellStyle name="CustomizationCells 3 3 2 3" xfId="1777" xr:uid="{BB958770-10A7-436C-B792-7CE2C52F7787}"/>
    <cellStyle name="CustomizationCells 3 3 3" xfId="1103" xr:uid="{00000000-0005-0000-0000-0000B6010000}"/>
    <cellStyle name="CustomizationCells 3 3 4" xfId="1563" xr:uid="{4DD269A3-B540-4E82-9E60-138358C96EFE}"/>
    <cellStyle name="CustomizationCells 3 4" xfId="565" xr:uid="{00000000-0005-0000-0000-0000B8010000}"/>
    <cellStyle name="CustomizationCells 3 4 2" xfId="780" xr:uid="{00000000-0005-0000-0000-0000B9010000}"/>
    <cellStyle name="CustomizationCells 3 4 2 2" xfId="1229" xr:uid="{00000000-0005-0000-0000-0000B9010000}"/>
    <cellStyle name="CustomizationCells 3 4 2 3" xfId="1697" xr:uid="{558FCBEA-B983-4C9C-BF40-2B0B91FC0364}"/>
    <cellStyle name="CustomizationCells 3 4 3" xfId="1023" xr:uid="{00000000-0005-0000-0000-0000B8010000}"/>
    <cellStyle name="CustomizationCells 3 4 4" xfId="1483" xr:uid="{3EADC079-71BB-487F-A0A3-85C9CC99056B}"/>
    <cellStyle name="CustomizationCells 3 5" xfId="704" xr:uid="{00000000-0005-0000-0000-0000BA010000}"/>
    <cellStyle name="CustomizationCells 3 5 2" xfId="1621" xr:uid="{45AC93E9-DADF-4510-9DEE-A04CC814692F}"/>
    <cellStyle name="CustomizationCells 3 6" xfId="953" xr:uid="{00000000-0005-0000-0000-0000B3010000}"/>
    <cellStyle name="CustomizationCells 3 7" xfId="1409" xr:uid="{87B92B57-CC89-4E1D-BFF7-DDBC3455E081}"/>
    <cellStyle name="CustomizationCells 4" xfId="77" xr:uid="{00000000-0005-0000-0000-0000BB010000}"/>
    <cellStyle name="CustomizationCells 4 2" xfId="1374" xr:uid="{656063BD-92A3-4747-AE21-14329FE69445}"/>
    <cellStyle name="CustomizationGreenCells" xfId="140" xr:uid="{00000000-0005-0000-0000-0000BC010000}"/>
    <cellStyle name="CustomizationGreenCells 2" xfId="422" xr:uid="{00000000-0005-0000-0000-0000BD010000}"/>
    <cellStyle name="CustomizationGreenCells 2 2" xfId="1430" xr:uid="{4FF9B28A-6C7B-43A7-9CEB-037270612AEA}"/>
    <cellStyle name="CustomizationGreenCells 3" xfId="280" xr:uid="{00000000-0005-0000-0000-0000BE010000}"/>
    <cellStyle name="CustomizationGreenCells 3 2" xfId="619" xr:uid="{00000000-0005-0000-0000-0000BF010000}"/>
    <cellStyle name="CustomizationGreenCells 3 2 2" xfId="834" xr:uid="{00000000-0005-0000-0000-0000C0010000}"/>
    <cellStyle name="CustomizationGreenCells 3 2 2 2" xfId="1283" xr:uid="{00000000-0005-0000-0000-0000C0010000}"/>
    <cellStyle name="CustomizationGreenCells 3 2 2 3" xfId="1751" xr:uid="{10BAF7CD-16F5-4BF7-BA2C-8BA2AE3F99CA}"/>
    <cellStyle name="CustomizationGreenCells 3 2 3" xfId="1077" xr:uid="{00000000-0005-0000-0000-0000BF010000}"/>
    <cellStyle name="CustomizationGreenCells 3 2 4" xfId="1537" xr:uid="{0A62AD38-0910-42BE-9F44-36BBBA8F1642}"/>
    <cellStyle name="CustomizationGreenCells 3 3" xfId="589" xr:uid="{00000000-0005-0000-0000-0000C1010000}"/>
    <cellStyle name="CustomizationGreenCells 3 3 2" xfId="804" xr:uid="{00000000-0005-0000-0000-0000C2010000}"/>
    <cellStyle name="CustomizationGreenCells 3 3 2 2" xfId="1253" xr:uid="{00000000-0005-0000-0000-0000C2010000}"/>
    <cellStyle name="CustomizationGreenCells 3 3 2 3" xfId="1721" xr:uid="{C5C5B18D-153A-4ECC-A5F7-06E18FA4132D}"/>
    <cellStyle name="CustomizationGreenCells 3 3 3" xfId="1047" xr:uid="{00000000-0005-0000-0000-0000C1010000}"/>
    <cellStyle name="CustomizationGreenCells 3 3 4" xfId="1507" xr:uid="{20EB4E46-9B8B-4C46-A8AA-59FADE7F0BE4}"/>
    <cellStyle name="CustomizationGreenCells 3 4" xfId="522" xr:uid="{00000000-0005-0000-0000-0000C3010000}"/>
    <cellStyle name="CustomizationGreenCells 3 4 2" xfId="737" xr:uid="{00000000-0005-0000-0000-0000C4010000}"/>
    <cellStyle name="CustomizationGreenCells 3 4 2 2" xfId="1186" xr:uid="{00000000-0005-0000-0000-0000C4010000}"/>
    <cellStyle name="CustomizationGreenCells 3 4 2 3" xfId="1654" xr:uid="{326B8A3C-5051-4C85-A5E2-587236521861}"/>
    <cellStyle name="CustomizationGreenCells 3 4 3" xfId="980" xr:uid="{00000000-0005-0000-0000-0000C3010000}"/>
    <cellStyle name="CustomizationGreenCells 3 4 4" xfId="1440" xr:uid="{6C3DB4F4-D9AD-450E-AE2D-5A1FAE8FEE16}"/>
    <cellStyle name="CustomizationGreenCells 3 5" xfId="705" xr:uid="{00000000-0005-0000-0000-0000C5010000}"/>
    <cellStyle name="CustomizationGreenCells 3 5 2" xfId="1622" xr:uid="{19496162-DDD4-4BEC-8812-B2D7FDADFC26}"/>
    <cellStyle name="CustomizationGreenCells 3 6" xfId="954" xr:uid="{00000000-0005-0000-0000-0000BE010000}"/>
    <cellStyle name="CustomizationGreenCells 3 7" xfId="1410" xr:uid="{845DA56A-C384-4BA8-A80E-91B0E0751653}"/>
    <cellStyle name="DocBox_EmptyRow" xfId="20" xr:uid="{00000000-0005-0000-0000-0000C6010000}"/>
    <cellStyle name="Eingabe" xfId="11" xr:uid="{00000000-0005-0000-0000-0000C7010000}"/>
    <cellStyle name="Eingabe 2" xfId="377" xr:uid="{00000000-0005-0000-0000-0000C8010000}"/>
    <cellStyle name="Eingabe 3" xfId="423" xr:uid="{00000000-0005-0000-0000-0000C9010000}"/>
    <cellStyle name="Eingabe 3 2" xfId="659" xr:uid="{00000000-0005-0000-0000-0000CA010000}"/>
    <cellStyle name="Eingabe 3 2 2" xfId="874" xr:uid="{00000000-0005-0000-0000-0000CB010000}"/>
    <cellStyle name="Eingabe 3 2 2 2" xfId="1323" xr:uid="{00000000-0005-0000-0000-0000CB010000}"/>
    <cellStyle name="Eingabe 3 2 2 3" xfId="1791" xr:uid="{E43CEADA-7462-4AA0-9C4F-FC129A847A82}"/>
    <cellStyle name="Eingabe 3 2 3" xfId="1117" xr:uid="{00000000-0005-0000-0000-0000CA010000}"/>
    <cellStyle name="Eingabe 3 2 4" xfId="1577" xr:uid="{FC128E80-6E30-462F-B58B-E285E29D049B}"/>
    <cellStyle name="Eingabe 3 3" xfId="648" xr:uid="{00000000-0005-0000-0000-0000CC010000}"/>
    <cellStyle name="Eingabe 3 3 2" xfId="863" xr:uid="{00000000-0005-0000-0000-0000CD010000}"/>
    <cellStyle name="Eingabe 3 3 2 2" xfId="1312" xr:uid="{00000000-0005-0000-0000-0000CD010000}"/>
    <cellStyle name="Eingabe 3 3 2 3" xfId="1780" xr:uid="{5961A649-5F83-4794-82CE-CE5954B149B3}"/>
    <cellStyle name="Eingabe 3 3 3" xfId="1106" xr:uid="{00000000-0005-0000-0000-0000CC010000}"/>
    <cellStyle name="Eingabe 3 3 4" xfId="1566" xr:uid="{EEBFC223-3485-4E12-AA42-C328A2C1ED38}"/>
    <cellStyle name="Eingabe 3 4" xfId="539" xr:uid="{00000000-0005-0000-0000-0000CE010000}"/>
    <cellStyle name="Eingabe 3 4 2" xfId="754" xr:uid="{00000000-0005-0000-0000-0000CF010000}"/>
    <cellStyle name="Eingabe 3 4 2 2" xfId="1203" xr:uid="{00000000-0005-0000-0000-0000CF010000}"/>
    <cellStyle name="Eingabe 3 4 2 3" xfId="1671" xr:uid="{FB5E8FD4-2CDC-4CCD-BC27-67E05A695E98}"/>
    <cellStyle name="Eingabe 3 4 3" xfId="997" xr:uid="{00000000-0005-0000-0000-0000CE010000}"/>
    <cellStyle name="Eingabe 3 4 4" xfId="1457" xr:uid="{8F2B57DC-1D5A-40A8-9D7E-1F9A683CF2D9}"/>
    <cellStyle name="Eingabe 3 5" xfId="722" xr:uid="{00000000-0005-0000-0000-0000D0010000}"/>
    <cellStyle name="Eingabe 3 5 2" xfId="1171" xr:uid="{00000000-0005-0000-0000-0000D0010000}"/>
    <cellStyle name="Eingabe 3 5 3" xfId="1639" xr:uid="{DE289BDA-BA28-43F5-B149-B8706380E610}"/>
    <cellStyle name="Eingabe 3 6" xfId="971" xr:uid="{00000000-0005-0000-0000-0000C9010000}"/>
    <cellStyle name="Eingabe 3 7" xfId="1431" xr:uid="{4A84FCCC-C3E0-4C71-9137-C5CC0AD18485}"/>
    <cellStyle name="Eingabe 4" xfId="282" xr:uid="{00000000-0005-0000-0000-0000D1010000}"/>
    <cellStyle name="Eingabe 4 2" xfId="620" xr:uid="{00000000-0005-0000-0000-0000D2010000}"/>
    <cellStyle name="Eingabe 4 2 2" xfId="835" xr:uid="{00000000-0005-0000-0000-0000D3010000}"/>
    <cellStyle name="Eingabe 4 2 2 2" xfId="1284" xr:uid="{00000000-0005-0000-0000-0000D3010000}"/>
    <cellStyle name="Eingabe 4 2 2 3" xfId="1752" xr:uid="{7892448F-179E-4FCD-AA7E-7E92518C61B8}"/>
    <cellStyle name="Eingabe 4 2 3" xfId="1078" xr:uid="{00000000-0005-0000-0000-0000D2010000}"/>
    <cellStyle name="Eingabe 4 2 4" xfId="1538" xr:uid="{A7B1A4A6-1CC5-401F-9FFD-D6493939AFBB}"/>
    <cellStyle name="Eingabe 4 3" xfId="547" xr:uid="{00000000-0005-0000-0000-0000D4010000}"/>
    <cellStyle name="Eingabe 4 3 2" xfId="762" xr:uid="{00000000-0005-0000-0000-0000D5010000}"/>
    <cellStyle name="Eingabe 4 3 2 2" xfId="1211" xr:uid="{00000000-0005-0000-0000-0000D5010000}"/>
    <cellStyle name="Eingabe 4 3 2 3" xfId="1679" xr:uid="{437AF9D5-A82B-45D1-A6E7-EA0F53010D2D}"/>
    <cellStyle name="Eingabe 4 3 3" xfId="1005" xr:uid="{00000000-0005-0000-0000-0000D4010000}"/>
    <cellStyle name="Eingabe 4 3 4" xfId="1465" xr:uid="{301D3337-D2A7-4837-A667-EB5648AE2BBD}"/>
    <cellStyle name="Eingabe 4 4" xfId="523" xr:uid="{00000000-0005-0000-0000-0000D6010000}"/>
    <cellStyle name="Eingabe 4 4 2" xfId="738" xr:uid="{00000000-0005-0000-0000-0000D7010000}"/>
    <cellStyle name="Eingabe 4 4 2 2" xfId="1187" xr:uid="{00000000-0005-0000-0000-0000D7010000}"/>
    <cellStyle name="Eingabe 4 4 2 3" xfId="1655" xr:uid="{D84E0F06-033C-43E8-B849-951D080E4134}"/>
    <cellStyle name="Eingabe 4 4 3" xfId="981" xr:uid="{00000000-0005-0000-0000-0000D6010000}"/>
    <cellStyle name="Eingabe 4 4 4" xfId="1441" xr:uid="{9343C2E0-20D9-4508-89B7-EE05FE044F08}"/>
    <cellStyle name="Eingabe 4 5" xfId="706" xr:uid="{00000000-0005-0000-0000-0000D8010000}"/>
    <cellStyle name="Eingabe 4 5 2" xfId="1156" xr:uid="{00000000-0005-0000-0000-0000D8010000}"/>
    <cellStyle name="Eingabe 4 5 3" xfId="1623" xr:uid="{F0DD697C-E9F7-42F5-8244-642B890C060C}"/>
    <cellStyle name="Eingabe 4 6" xfId="955" xr:uid="{00000000-0005-0000-0000-0000D1010000}"/>
    <cellStyle name="Eingabe 4 7" xfId="1411" xr:uid="{B901FD2E-CA09-422B-BCB0-9A0966FD626C}"/>
    <cellStyle name="Eingabe 5" xfId="557" xr:uid="{00000000-0005-0000-0000-0000D9010000}"/>
    <cellStyle name="Eingabe 5 2" xfId="772" xr:uid="{00000000-0005-0000-0000-0000DA010000}"/>
    <cellStyle name="Eingabe 5 2 2" xfId="1221" xr:uid="{00000000-0005-0000-0000-0000DA010000}"/>
    <cellStyle name="Eingabe 5 2 3" xfId="1689" xr:uid="{2D9102CA-DBD6-476F-A3A4-3115F522D041}"/>
    <cellStyle name="Eingabe 5 3" xfId="1015" xr:uid="{00000000-0005-0000-0000-0000D9010000}"/>
    <cellStyle name="Eingabe 5 4" xfId="1475" xr:uid="{A276A638-0706-48A2-98D4-9CEFBA46AB56}"/>
    <cellStyle name="Eingabe 6" xfId="634" xr:uid="{00000000-0005-0000-0000-0000DB010000}"/>
    <cellStyle name="Eingabe 6 2" xfId="849" xr:uid="{00000000-0005-0000-0000-0000DC010000}"/>
    <cellStyle name="Eingabe 6 2 2" xfId="1298" xr:uid="{00000000-0005-0000-0000-0000DC010000}"/>
    <cellStyle name="Eingabe 6 2 3" xfId="1766" xr:uid="{C6142098-996F-4918-BC14-EE9A96B45EDA}"/>
    <cellStyle name="Eingabe 6 3" xfId="1092" xr:uid="{00000000-0005-0000-0000-0000DB010000}"/>
    <cellStyle name="Eingabe 6 4" xfId="1552" xr:uid="{086A718D-1C8C-4A01-8B0D-930E33C8381A}"/>
    <cellStyle name="Eingabe 7" xfId="677" xr:uid="{00000000-0005-0000-0000-0000DD010000}"/>
    <cellStyle name="Eingabe 7 2" xfId="891" xr:uid="{00000000-0005-0000-0000-0000DE010000}"/>
    <cellStyle name="Eingabe 7 2 2" xfId="1340" xr:uid="{00000000-0005-0000-0000-0000DE010000}"/>
    <cellStyle name="Eingabe 7 2 3" xfId="1808" xr:uid="{14324F8E-64B4-4326-9253-36C12C9F452A}"/>
    <cellStyle name="Eingabe 7 3" xfId="1134" xr:uid="{00000000-0005-0000-0000-0000DD010000}"/>
    <cellStyle name="Eingabe 7 4" xfId="1594" xr:uid="{86BEB522-6318-42FA-8AD9-1EC1135630AA}"/>
    <cellStyle name="Eingabe 8" xfId="686" xr:uid="{00000000-0005-0000-0000-0000DF010000}"/>
    <cellStyle name="Eingabe 8 2" xfId="1143" xr:uid="{00000000-0005-0000-0000-0000DF010000}"/>
    <cellStyle name="Eingabe 8 3" xfId="1603" xr:uid="{CC0D1B53-3841-42E1-948A-3E32BE910C31}"/>
    <cellStyle name="Empty_B_border" xfId="26" xr:uid="{00000000-0005-0000-0000-0000E0010000}"/>
    <cellStyle name="Ergebnis" xfId="1352" hidden="1" xr:uid="{E0801BB8-3BB4-48AE-B9A2-03E86736647E}"/>
    <cellStyle name="Ergebnis" xfId="901" hidden="1" xr:uid="{00000000-0005-0000-0000-0000E3010000}"/>
    <cellStyle name="Ergebnis" xfId="55" hidden="1" xr:uid="{00000000-0005-0000-0000-0000E3010000}"/>
    <cellStyle name="Ergebnis 2" xfId="398" xr:uid="{00000000-0005-0000-0000-0000E4010000}"/>
    <cellStyle name="Ergebnis 2 2" xfId="654" xr:uid="{00000000-0005-0000-0000-0000E5010000}"/>
    <cellStyle name="Ergebnis 2 2 2" xfId="869" xr:uid="{00000000-0005-0000-0000-0000E6010000}"/>
    <cellStyle name="Ergebnis 2 2 2 2" xfId="1318" xr:uid="{00000000-0005-0000-0000-0000E6010000}"/>
    <cellStyle name="Ergebnis 2 2 2 3" xfId="1786" xr:uid="{0E23D690-A3EA-46E5-8528-601FF326181D}"/>
    <cellStyle name="Ergebnis 2 2 3" xfId="1112" xr:uid="{00000000-0005-0000-0000-0000E5010000}"/>
    <cellStyle name="Ergebnis 2 2 4" xfId="1572" xr:uid="{FB63CFF8-E3FC-4A1D-9E1C-0F0EE932B1F5}"/>
    <cellStyle name="Ergebnis 2 3" xfId="586" xr:uid="{00000000-0005-0000-0000-0000E7010000}"/>
    <cellStyle name="Ergebnis 2 3 2" xfId="801" xr:uid="{00000000-0005-0000-0000-0000E8010000}"/>
    <cellStyle name="Ergebnis 2 3 2 2" xfId="1250" xr:uid="{00000000-0005-0000-0000-0000E8010000}"/>
    <cellStyle name="Ergebnis 2 3 2 3" xfId="1718" xr:uid="{1B9564E9-39E8-4681-A4BF-56A27F718513}"/>
    <cellStyle name="Ergebnis 2 3 3" xfId="1044" xr:uid="{00000000-0005-0000-0000-0000E7010000}"/>
    <cellStyle name="Ergebnis 2 3 4" xfId="1504" xr:uid="{DCD0019D-E973-4D28-9E9A-DEB26F24280D}"/>
    <cellStyle name="Ergebnis 2 4" xfId="577" xr:uid="{00000000-0005-0000-0000-0000E9010000}"/>
    <cellStyle name="Ergebnis 2 4 2" xfId="792" xr:uid="{00000000-0005-0000-0000-0000EA010000}"/>
    <cellStyle name="Ergebnis 2 4 2 2" xfId="1241" xr:uid="{00000000-0005-0000-0000-0000EA010000}"/>
    <cellStyle name="Ergebnis 2 4 2 3" xfId="1709" xr:uid="{18C9D2A3-658A-4B7C-A0A3-916BC994DBE5}"/>
    <cellStyle name="Ergebnis 2 4 3" xfId="1035" xr:uid="{00000000-0005-0000-0000-0000E9010000}"/>
    <cellStyle name="Ergebnis 2 4 4" xfId="1495" xr:uid="{E054E4C6-5079-47F4-B575-9C0FFACE1D51}"/>
    <cellStyle name="Ergebnis 2 5" xfId="712" xr:uid="{00000000-0005-0000-0000-0000EB010000}"/>
    <cellStyle name="Ergebnis 2 5 2" xfId="1161" xr:uid="{00000000-0005-0000-0000-0000EB010000}"/>
    <cellStyle name="Ergebnis 2 5 3" xfId="1629" xr:uid="{9E39A819-954F-4230-9D9F-87BF17B24EEF}"/>
    <cellStyle name="Ergebnis 2 6" xfId="970" xr:uid="{00000000-0005-0000-0000-0000E4010000}"/>
    <cellStyle name="Ergebnis 2 7" xfId="1426" xr:uid="{E1262A2C-D100-4ECA-B1BB-5C093961CEA6}"/>
    <cellStyle name="Ergebnis 3" xfId="291" xr:uid="{00000000-0005-0000-0000-0000EC010000}"/>
    <cellStyle name="Ergebnis 3 2" xfId="628" xr:uid="{00000000-0005-0000-0000-0000ED010000}"/>
    <cellStyle name="Ergebnis 3 2 2" xfId="843" xr:uid="{00000000-0005-0000-0000-0000EE010000}"/>
    <cellStyle name="Ergebnis 3 2 2 2" xfId="1292" xr:uid="{00000000-0005-0000-0000-0000EE010000}"/>
    <cellStyle name="Ergebnis 3 2 2 3" xfId="1760" xr:uid="{EDE47EAA-1BB6-4E2B-A18D-CD2BFEC1928E}"/>
    <cellStyle name="Ergebnis 3 2 3" xfId="1086" xr:uid="{00000000-0005-0000-0000-0000ED010000}"/>
    <cellStyle name="Ergebnis 3 2 4" xfId="1546" xr:uid="{AC30F2F9-4F86-40D9-AB3E-28D8F2DB4B53}"/>
    <cellStyle name="Ergebnis 3 3" xfId="542" xr:uid="{00000000-0005-0000-0000-0000EF010000}"/>
    <cellStyle name="Ergebnis 3 3 2" xfId="757" xr:uid="{00000000-0005-0000-0000-0000F0010000}"/>
    <cellStyle name="Ergebnis 3 3 2 2" xfId="1206" xr:uid="{00000000-0005-0000-0000-0000F0010000}"/>
    <cellStyle name="Ergebnis 3 3 2 3" xfId="1674" xr:uid="{E76F2B9B-2B9F-416E-A3D4-227368258E1C}"/>
    <cellStyle name="Ergebnis 3 3 3" xfId="1000" xr:uid="{00000000-0005-0000-0000-0000EF010000}"/>
    <cellStyle name="Ergebnis 3 3 4" xfId="1460" xr:uid="{F615E2D6-7A91-4E27-B569-FC9B1CCD902A}"/>
    <cellStyle name="Ergebnis 3 4" xfId="569" xr:uid="{00000000-0005-0000-0000-0000F1010000}"/>
    <cellStyle name="Ergebnis 3 4 2" xfId="784" xr:uid="{00000000-0005-0000-0000-0000F2010000}"/>
    <cellStyle name="Ergebnis 3 4 2 2" xfId="1233" xr:uid="{00000000-0005-0000-0000-0000F2010000}"/>
    <cellStyle name="Ergebnis 3 4 2 3" xfId="1701" xr:uid="{0AF0D459-E6D4-450B-A022-44697A97787F}"/>
    <cellStyle name="Ergebnis 3 4 3" xfId="1027" xr:uid="{00000000-0005-0000-0000-0000F1010000}"/>
    <cellStyle name="Ergebnis 3 4 4" xfId="1487" xr:uid="{A3E6E124-2ECA-46D5-91CC-0FAD3E75C5E4}"/>
    <cellStyle name="Ergebnis 3 5" xfId="708" xr:uid="{00000000-0005-0000-0000-0000F3010000}"/>
    <cellStyle name="Ergebnis 3 5 2" xfId="1158" xr:uid="{00000000-0005-0000-0000-0000F3010000}"/>
    <cellStyle name="Ergebnis 3 5 3" xfId="1625" xr:uid="{84F751FB-DB1D-4441-9270-7D448B240C29}"/>
    <cellStyle name="Ergebnis 3 6" xfId="963" xr:uid="{00000000-0005-0000-0000-0000EC010000}"/>
    <cellStyle name="Ergebnis 3 7" xfId="1419" xr:uid="{739471A3-BA76-4B34-AB55-4E9752F04D90}"/>
    <cellStyle name="Ergebnis 4" xfId="558" xr:uid="{00000000-0005-0000-0000-0000F4010000}"/>
    <cellStyle name="Ergebnis 4 2" xfId="773" xr:uid="{00000000-0005-0000-0000-0000F5010000}"/>
    <cellStyle name="Ergebnis 4 2 2" xfId="1222" xr:uid="{00000000-0005-0000-0000-0000F5010000}"/>
    <cellStyle name="Ergebnis 4 2 3" xfId="1690" xr:uid="{876C0C42-BF97-4199-B7A6-87103DBED35B}"/>
    <cellStyle name="Ergebnis 4 3" xfId="1016" xr:uid="{00000000-0005-0000-0000-0000F4010000}"/>
    <cellStyle name="Ergebnis 4 4" xfId="1476" xr:uid="{2A1CE39A-3C0B-4628-A9C3-19C1FDBFB0BF}"/>
    <cellStyle name="Ergebnis 5" xfId="632" xr:uid="{00000000-0005-0000-0000-0000F6010000}"/>
    <cellStyle name="Ergebnis 5 2" xfId="847" xr:uid="{00000000-0005-0000-0000-0000F7010000}"/>
    <cellStyle name="Ergebnis 5 2 2" xfId="1296" xr:uid="{00000000-0005-0000-0000-0000F7010000}"/>
    <cellStyle name="Ergebnis 5 2 3" xfId="1764" xr:uid="{91D9E7DD-4E5E-45D8-9CF0-F119062FBB11}"/>
    <cellStyle name="Ergebnis 5 3" xfId="1090" xr:uid="{00000000-0005-0000-0000-0000F6010000}"/>
    <cellStyle name="Ergebnis 5 4" xfId="1550" xr:uid="{4C049D2D-7447-4322-A6ED-27D4C346FD05}"/>
    <cellStyle name="Ergebnis 6" xfId="639" xr:uid="{00000000-0005-0000-0000-0000F8010000}"/>
    <cellStyle name="Ergebnis 6 2" xfId="854" xr:uid="{00000000-0005-0000-0000-0000F9010000}"/>
    <cellStyle name="Ergebnis 6 2 2" xfId="1303" xr:uid="{00000000-0005-0000-0000-0000F9010000}"/>
    <cellStyle name="Ergebnis 6 2 3" xfId="1771" xr:uid="{00909E4D-DB06-4F5B-9EEE-2A0780CE87C0}"/>
    <cellStyle name="Ergebnis 6 3" xfId="1097" xr:uid="{00000000-0005-0000-0000-0000F8010000}"/>
    <cellStyle name="Ergebnis 6 4" xfId="1557" xr:uid="{C56CF040-2455-48AA-BA5F-4BA50357B0F8}"/>
    <cellStyle name="Ergebnis 7" xfId="687" xr:uid="{00000000-0005-0000-0000-0000FA010000}"/>
    <cellStyle name="Ergebnis 7 2" xfId="1144" xr:uid="{00000000-0005-0000-0000-0000FA010000}"/>
    <cellStyle name="Ergebnis 7 3" xfId="1604" xr:uid="{FADD375E-E937-4398-B405-21C1F26FCDF5}"/>
    <cellStyle name="Erklärender Text" xfId="1351" hidden="1" xr:uid="{4F03B44C-F46B-40CB-A0BE-CDE321C2D91E}"/>
    <cellStyle name="Erklärender Text" xfId="900" hidden="1" xr:uid="{00000000-0005-0000-0000-0000FB010000}"/>
    <cellStyle name="Erklärender Text" xfId="54" hidden="1" xr:uid="{00000000-0005-0000-0000-0000FB010000}"/>
    <cellStyle name="Erklärender Text 2" xfId="399" xr:uid="{00000000-0005-0000-0000-0000FC010000}"/>
    <cellStyle name="Erklärender Text 3" xfId="281" xr:uid="{00000000-0005-0000-0000-0000FD010000}"/>
    <cellStyle name="Explanatory Text 2" xfId="141" xr:uid="{00000000-0005-0000-0000-0000FE010000}"/>
    <cellStyle name="Explanatory Text 3" xfId="231" xr:uid="{00000000-0005-0000-0000-0000FF010000}"/>
    <cellStyle name="Good 2" xfId="142" xr:uid="{00000000-0005-0000-0000-000001020000}"/>
    <cellStyle name="Good 3" xfId="232" xr:uid="{00000000-0005-0000-0000-000002020000}"/>
    <cellStyle name="Good 4" xfId="361" xr:uid="{00000000-0005-0000-0000-000003020000}"/>
    <cellStyle name="Gut" xfId="143" xr:uid="{00000000-0005-0000-0000-000004020000}"/>
    <cellStyle name="Heading 1 2" xfId="144" xr:uid="{00000000-0005-0000-0000-000006020000}"/>
    <cellStyle name="Heading 1 3" xfId="233" xr:uid="{00000000-0005-0000-0000-000007020000}"/>
    <cellStyle name="Heading 1 4" xfId="369" xr:uid="{00000000-0005-0000-0000-000008020000}"/>
    <cellStyle name="Heading 2 2" xfId="145" xr:uid="{00000000-0005-0000-0000-00000A020000}"/>
    <cellStyle name="Heading 2 3" xfId="234" xr:uid="{00000000-0005-0000-0000-00000B020000}"/>
    <cellStyle name="Heading 2 4" xfId="370" xr:uid="{00000000-0005-0000-0000-00000C020000}"/>
    <cellStyle name="Heading 3 2" xfId="146" xr:uid="{00000000-0005-0000-0000-00000E020000}"/>
    <cellStyle name="Heading 3 3" xfId="235" xr:uid="{00000000-0005-0000-0000-00000F020000}"/>
    <cellStyle name="Heading 3 4" xfId="371" xr:uid="{00000000-0005-0000-0000-000010020000}"/>
    <cellStyle name="Heading 4 2" xfId="147" xr:uid="{00000000-0005-0000-0000-000012020000}"/>
    <cellStyle name="Heading 4 3" xfId="236" xr:uid="{00000000-0005-0000-0000-000013020000}"/>
    <cellStyle name="Heading 4 4" xfId="372" xr:uid="{00000000-0005-0000-0000-000014020000}"/>
    <cellStyle name="Headline" xfId="7" xr:uid="{C9414E1D-A05E-41EF-B9FB-24ADE24D2125}"/>
    <cellStyle name="Input 2" xfId="148" xr:uid="{00000000-0005-0000-0000-000017020000}"/>
    <cellStyle name="Input 2 2" xfId="561" xr:uid="{00000000-0005-0000-0000-000018020000}"/>
    <cellStyle name="Input 2 2 2" xfId="776" xr:uid="{00000000-0005-0000-0000-000019020000}"/>
    <cellStyle name="Input 2 2 2 2" xfId="1225" xr:uid="{00000000-0005-0000-0000-000019020000}"/>
    <cellStyle name="Input 2 2 2 3" xfId="1693" xr:uid="{C900587D-3154-4AD3-9B6C-5E70B5BB5F3B}"/>
    <cellStyle name="Input 2 2 3" xfId="1019" xr:uid="{00000000-0005-0000-0000-000018020000}"/>
    <cellStyle name="Input 2 2 4" xfId="1479" xr:uid="{C1275E62-746F-4732-9AE3-32E22EEB51D8}"/>
    <cellStyle name="Input 2 3" xfId="665" xr:uid="{00000000-0005-0000-0000-00001A020000}"/>
    <cellStyle name="Input 2 3 2" xfId="880" xr:uid="{00000000-0005-0000-0000-00001B020000}"/>
    <cellStyle name="Input 2 3 2 2" xfId="1329" xr:uid="{00000000-0005-0000-0000-00001B020000}"/>
    <cellStyle name="Input 2 3 2 3" xfId="1797" xr:uid="{FF2E82A4-06F4-4DA6-B479-C0BEEC8CBD3E}"/>
    <cellStyle name="Input 2 3 3" xfId="1123" xr:uid="{00000000-0005-0000-0000-00001A020000}"/>
    <cellStyle name="Input 2 3 4" xfId="1583" xr:uid="{E34B7558-5415-4C91-A261-049377BA906C}"/>
    <cellStyle name="Input 2 4" xfId="676" xr:uid="{00000000-0005-0000-0000-00001C020000}"/>
    <cellStyle name="Input 2 4 2" xfId="890" xr:uid="{00000000-0005-0000-0000-00001D020000}"/>
    <cellStyle name="Input 2 4 2 2" xfId="1339" xr:uid="{00000000-0005-0000-0000-00001D020000}"/>
    <cellStyle name="Input 2 4 2 3" xfId="1807" xr:uid="{C3090600-05A6-4FEA-9899-8FB446414948}"/>
    <cellStyle name="Input 2 4 3" xfId="1133" xr:uid="{00000000-0005-0000-0000-00001C020000}"/>
    <cellStyle name="Input 2 4 4" xfId="1593" xr:uid="{1BED3727-7DBA-4DD7-8BA8-5BCB0A9C919A}"/>
    <cellStyle name="Input 2 5" xfId="688" xr:uid="{00000000-0005-0000-0000-00001E020000}"/>
    <cellStyle name="Input 2 5 2" xfId="1145" xr:uid="{00000000-0005-0000-0000-00001E020000}"/>
    <cellStyle name="Input 2 5 3" xfId="1605" xr:uid="{8236D9E1-70AB-4F1D-B20A-442597BB7CE2}"/>
    <cellStyle name="Input 2 6" xfId="928" xr:uid="{00000000-0005-0000-0000-000017020000}"/>
    <cellStyle name="Input 2 7" xfId="1384" xr:uid="{000EFA8F-DC00-4CD5-959E-538C6B555E9E}"/>
    <cellStyle name="Input 3" xfId="237" xr:uid="{00000000-0005-0000-0000-00001F020000}"/>
    <cellStyle name="Input 3 2" xfId="593" xr:uid="{00000000-0005-0000-0000-000020020000}"/>
    <cellStyle name="Input 3 2 2" xfId="808" xr:uid="{00000000-0005-0000-0000-000021020000}"/>
    <cellStyle name="Input 3 2 2 2" xfId="1257" xr:uid="{00000000-0005-0000-0000-000021020000}"/>
    <cellStyle name="Input 3 2 2 3" xfId="1725" xr:uid="{04FA291C-4AAB-4981-89B7-A80193286FF5}"/>
    <cellStyle name="Input 3 2 3" xfId="1051" xr:uid="{00000000-0005-0000-0000-000020020000}"/>
    <cellStyle name="Input 3 2 4" xfId="1511" xr:uid="{7D11E586-584D-4870-A971-2CD3706EC87D}"/>
    <cellStyle name="Input 3 3" xfId="592" xr:uid="{00000000-0005-0000-0000-000022020000}"/>
    <cellStyle name="Input 3 3 2" xfId="807" xr:uid="{00000000-0005-0000-0000-000023020000}"/>
    <cellStyle name="Input 3 3 2 2" xfId="1256" xr:uid="{00000000-0005-0000-0000-000023020000}"/>
    <cellStyle name="Input 3 3 2 3" xfId="1724" xr:uid="{8CFD1652-D826-4003-89A5-1E87DC7F8E35}"/>
    <cellStyle name="Input 3 3 3" xfId="1050" xr:uid="{00000000-0005-0000-0000-000022020000}"/>
    <cellStyle name="Input 3 3 4" xfId="1510" xr:uid="{CF29536B-120E-4858-BDF3-847218167DA6}"/>
    <cellStyle name="Input 3 4" xfId="536" xr:uid="{00000000-0005-0000-0000-000024020000}"/>
    <cellStyle name="Input 3 4 2" xfId="751" xr:uid="{00000000-0005-0000-0000-000025020000}"/>
    <cellStyle name="Input 3 4 2 2" xfId="1200" xr:uid="{00000000-0005-0000-0000-000025020000}"/>
    <cellStyle name="Input 3 4 2 3" xfId="1668" xr:uid="{477C53BC-0105-40D6-84C7-8F1B219BD191}"/>
    <cellStyle name="Input 3 4 3" xfId="994" xr:uid="{00000000-0005-0000-0000-000024020000}"/>
    <cellStyle name="Input 3 4 4" xfId="1454" xr:uid="{540FFEA5-7642-4DE3-866B-331FD2BA3245}"/>
    <cellStyle name="Input 3 5" xfId="694" xr:uid="{00000000-0005-0000-0000-000026020000}"/>
    <cellStyle name="Input 3 5 2" xfId="1151" xr:uid="{00000000-0005-0000-0000-000026020000}"/>
    <cellStyle name="Input 3 5 3" xfId="1611" xr:uid="{F7141B2C-1A40-4728-9A97-E54A64799A60}"/>
    <cellStyle name="Input 3 6" xfId="935" xr:uid="{00000000-0005-0000-0000-00001F020000}"/>
    <cellStyle name="Input 3 7" xfId="1391" xr:uid="{6C5CB1E6-9ACB-4BFE-8E8A-C22E9EB08B66}"/>
    <cellStyle name="Input 4" xfId="348" xr:uid="{00000000-0005-0000-0000-000027020000}"/>
    <cellStyle name="InputCells" xfId="16" xr:uid="{00000000-0005-0000-0000-000028020000}"/>
    <cellStyle name="InputCells 2" xfId="149" xr:uid="{00000000-0005-0000-0000-000029020000}"/>
    <cellStyle name="InputCells 3" xfId="199" xr:uid="{00000000-0005-0000-0000-00002A020000}"/>
    <cellStyle name="InputCells 4" xfId="351" xr:uid="{00000000-0005-0000-0000-00002B020000}"/>
    <cellStyle name="InputCells_Bborder_1" xfId="150" xr:uid="{00000000-0005-0000-0000-00002C020000}"/>
    <cellStyle name="InputCells12" xfId="25" xr:uid="{00000000-0005-0000-0000-00002F020000}"/>
    <cellStyle name="InputCells12 2" xfId="151" xr:uid="{00000000-0005-0000-0000-000030020000}"/>
    <cellStyle name="InputCells12 2 2" xfId="425" xr:uid="{00000000-0005-0000-0000-000031020000}"/>
    <cellStyle name="InputCells12 2 2 2" xfId="599" xr:uid="{00000000-0005-0000-0000-000032020000}"/>
    <cellStyle name="InputCells12 2 2 2 2" xfId="814" xr:uid="{00000000-0005-0000-0000-000033020000}"/>
    <cellStyle name="InputCells12 2 2 2 2 2" xfId="1263" xr:uid="{00000000-0005-0000-0000-000033020000}"/>
    <cellStyle name="InputCells12 2 2 2 2 3" xfId="1731" xr:uid="{4D489DBD-E7E7-431E-BA2D-45FCC88D76EF}"/>
    <cellStyle name="InputCells12 2 2 2 3" xfId="1057" xr:uid="{00000000-0005-0000-0000-000032020000}"/>
    <cellStyle name="InputCells12 2 2 2 4" xfId="1517" xr:uid="{318AB980-09C0-433C-AF0B-594264210D47}"/>
    <cellStyle name="InputCells12 2 2 3" xfId="724" xr:uid="{00000000-0005-0000-0000-000034020000}"/>
    <cellStyle name="InputCells12 2 2 3 2" xfId="1173" xr:uid="{00000000-0005-0000-0000-000034020000}"/>
    <cellStyle name="InputCells12 2 2 3 3" xfId="1641" xr:uid="{98CE592E-5485-4DD4-BBD9-D0174F49298E}"/>
    <cellStyle name="InputCells12 2 3" xfId="284" xr:uid="{00000000-0005-0000-0000-000035020000}"/>
    <cellStyle name="InputCells12 2 3 2" xfId="622" xr:uid="{00000000-0005-0000-0000-000036020000}"/>
    <cellStyle name="InputCells12 2 3 2 2" xfId="837" xr:uid="{00000000-0005-0000-0000-000037020000}"/>
    <cellStyle name="InputCells12 2 3 2 2 2" xfId="1286" xr:uid="{00000000-0005-0000-0000-000037020000}"/>
    <cellStyle name="InputCells12 2 3 2 2 3" xfId="1754" xr:uid="{521D79A4-73DF-41F0-A664-567A454E1419}"/>
    <cellStyle name="InputCells12 2 3 2 3" xfId="1080" xr:uid="{00000000-0005-0000-0000-000036020000}"/>
    <cellStyle name="InputCells12 2 3 2 4" xfId="1540" xr:uid="{1C651FA4-831E-4E2E-98C4-D53EECC74B95}"/>
    <cellStyle name="InputCells12 2 3 3" xfId="545" xr:uid="{00000000-0005-0000-0000-000038020000}"/>
    <cellStyle name="InputCells12 2 3 3 2" xfId="760" xr:uid="{00000000-0005-0000-0000-000039020000}"/>
    <cellStyle name="InputCells12 2 3 3 2 2" xfId="1209" xr:uid="{00000000-0005-0000-0000-000039020000}"/>
    <cellStyle name="InputCells12 2 3 3 2 3" xfId="1677" xr:uid="{25DAF2AB-FB6B-4EE2-80FA-09314821F313}"/>
    <cellStyle name="InputCells12 2 3 3 3" xfId="1003" xr:uid="{00000000-0005-0000-0000-000038020000}"/>
    <cellStyle name="InputCells12 2 3 3 4" xfId="1463" xr:uid="{19930AB3-DA7A-474C-91A6-C13D232C33FA}"/>
    <cellStyle name="InputCells12 2 3 4" xfId="661" xr:uid="{00000000-0005-0000-0000-00003A020000}"/>
    <cellStyle name="InputCells12 2 3 4 2" xfId="876" xr:uid="{00000000-0005-0000-0000-00003B020000}"/>
    <cellStyle name="InputCells12 2 3 4 2 2" xfId="1325" xr:uid="{00000000-0005-0000-0000-00003B020000}"/>
    <cellStyle name="InputCells12 2 3 4 2 3" xfId="1793" xr:uid="{F88F0EC8-1D9F-4332-8353-780DB5714F83}"/>
    <cellStyle name="InputCells12 2 3 4 3" xfId="1119" xr:uid="{00000000-0005-0000-0000-00003A020000}"/>
    <cellStyle name="InputCells12 2 3 4 4" xfId="1579" xr:uid="{E6C15021-D547-46EC-A66F-38DD61E9F286}"/>
    <cellStyle name="InputCells12 2 3 5" xfId="957" xr:uid="{00000000-0005-0000-0000-000035020000}"/>
    <cellStyle name="InputCells12 2 3 6" xfId="1413" xr:uid="{14C6A542-8E77-4F31-B87E-605328EC6BF8}"/>
    <cellStyle name="InputCells12 3" xfId="424" xr:uid="{00000000-0005-0000-0000-00003C020000}"/>
    <cellStyle name="InputCells12 3 2" xfId="529" xr:uid="{00000000-0005-0000-0000-00003D020000}"/>
    <cellStyle name="InputCells12 3 2 2" xfId="744" xr:uid="{00000000-0005-0000-0000-00003E020000}"/>
    <cellStyle name="InputCells12 3 2 2 2" xfId="1193" xr:uid="{00000000-0005-0000-0000-00003E020000}"/>
    <cellStyle name="InputCells12 3 2 2 3" xfId="1661" xr:uid="{4CE72785-6949-4476-9BF7-7587DD107A22}"/>
    <cellStyle name="InputCells12 3 2 3" xfId="987" xr:uid="{00000000-0005-0000-0000-00003D020000}"/>
    <cellStyle name="InputCells12 3 2 4" xfId="1447" xr:uid="{A117DEC7-42EF-4F16-884F-885F4A7B0D76}"/>
    <cellStyle name="InputCells12 3 3" xfId="723" xr:uid="{00000000-0005-0000-0000-00003F020000}"/>
    <cellStyle name="InputCells12 3 3 2" xfId="1172" xr:uid="{00000000-0005-0000-0000-00003F020000}"/>
    <cellStyle name="InputCells12 3 3 3" xfId="1640" xr:uid="{FA73F09E-5792-4973-8DF0-2C8FE0C8F488}"/>
    <cellStyle name="InputCells12 4" xfId="283" xr:uid="{00000000-0005-0000-0000-000040020000}"/>
    <cellStyle name="InputCells12 4 2" xfId="621" xr:uid="{00000000-0005-0000-0000-000041020000}"/>
    <cellStyle name="InputCells12 4 2 2" xfId="836" xr:uid="{00000000-0005-0000-0000-000042020000}"/>
    <cellStyle name="InputCells12 4 2 2 2" xfId="1285" xr:uid="{00000000-0005-0000-0000-000042020000}"/>
    <cellStyle name="InputCells12 4 2 2 3" xfId="1753" xr:uid="{38BAE58E-392B-467A-B022-DE344A59B107}"/>
    <cellStyle name="InputCells12 4 2 3" xfId="1079" xr:uid="{00000000-0005-0000-0000-000041020000}"/>
    <cellStyle name="InputCells12 4 2 4" xfId="1539" xr:uid="{FD94ABE4-93F3-4E9F-AC09-4E12C9C3B7EE}"/>
    <cellStyle name="InputCells12 4 3" xfId="546" xr:uid="{00000000-0005-0000-0000-000043020000}"/>
    <cellStyle name="InputCells12 4 3 2" xfId="761" xr:uid="{00000000-0005-0000-0000-000044020000}"/>
    <cellStyle name="InputCells12 4 3 2 2" xfId="1210" xr:uid="{00000000-0005-0000-0000-000044020000}"/>
    <cellStyle name="InputCells12 4 3 2 3" xfId="1678" xr:uid="{95FEFEA0-5AF5-465B-9D1E-D598ABC71547}"/>
    <cellStyle name="InputCells12 4 3 3" xfId="1004" xr:uid="{00000000-0005-0000-0000-000043020000}"/>
    <cellStyle name="InputCells12 4 3 4" xfId="1464" xr:uid="{D83BAF1E-E5BD-4B0B-A0FA-1319F566ED62}"/>
    <cellStyle name="InputCells12 4 4" xfId="520" xr:uid="{00000000-0005-0000-0000-000045020000}"/>
    <cellStyle name="InputCells12 4 4 2" xfId="735" xr:uid="{00000000-0005-0000-0000-000046020000}"/>
    <cellStyle name="InputCells12 4 4 2 2" xfId="1184" xr:uid="{00000000-0005-0000-0000-000046020000}"/>
    <cellStyle name="InputCells12 4 4 2 3" xfId="1652" xr:uid="{D6D96D0F-A37F-40C3-BAFB-6044982CFA93}"/>
    <cellStyle name="InputCells12 4 4 3" xfId="978" xr:uid="{00000000-0005-0000-0000-000045020000}"/>
    <cellStyle name="InputCells12 4 4 4" xfId="1438" xr:uid="{70247EB7-F2EB-4E1A-BE11-89000FE2636E}"/>
    <cellStyle name="InputCells12 4 5" xfId="956" xr:uid="{00000000-0005-0000-0000-000040020000}"/>
    <cellStyle name="InputCells12 4 6" xfId="1412" xr:uid="{EB945104-B468-4DB8-AFCA-35702CF6AB73}"/>
    <cellStyle name="InputCells12 5" xfId="79" xr:uid="{00000000-0005-0000-0000-000047020000}"/>
    <cellStyle name="InputCells12 5 2" xfId="923" xr:uid="{00000000-0005-0000-0000-000047020000}"/>
    <cellStyle name="InputCells12 5 3" xfId="1376" xr:uid="{AE947B39-DEED-4EF5-B39E-36B2B26E82FC}"/>
    <cellStyle name="InputCells12_BBorder" xfId="31" xr:uid="{00000000-0005-0000-0000-000048020000}"/>
    <cellStyle name="IntCells" xfId="152" xr:uid="{00000000-0005-0000-0000-00004E020000}"/>
    <cellStyle name="KP_thin_border_dark_grey" xfId="41" xr:uid="{00000000-0005-0000-0000-00004F020000}"/>
    <cellStyle name="Lien hypertexte 2" xfId="1815" xr:uid="{1DA202F2-56F4-4B72-AA2D-17966D42CD56}"/>
    <cellStyle name="Linked Cell 2" xfId="153" xr:uid="{00000000-0005-0000-0000-000058020000}"/>
    <cellStyle name="Linked Cell 3" xfId="238" xr:uid="{00000000-0005-0000-0000-000059020000}"/>
    <cellStyle name="Linked Cell 4" xfId="373" xr:uid="{00000000-0005-0000-0000-00005A020000}"/>
    <cellStyle name="Migliaia" xfId="1816" xr:uid="{A2826141-0F18-4988-A19F-D0F586163D79}"/>
    <cellStyle name="Milliers 2" xfId="1347" xr:uid="{00000000-0005-0000-0000-000073050000}"/>
    <cellStyle name="Neutral 2" xfId="154" xr:uid="{00000000-0005-0000-0000-00005C020000}"/>
    <cellStyle name="Neutral 3" xfId="239" xr:uid="{00000000-0005-0000-0000-00005D020000}"/>
    <cellStyle name="Normaali 2" xfId="155" xr:uid="{00000000-0005-0000-0000-00005E020000}"/>
    <cellStyle name="Normaali 2 2" xfId="156" xr:uid="{00000000-0005-0000-0000-00005F020000}"/>
    <cellStyle name="Normal" xfId="0" builtinId="0"/>
    <cellStyle name="Normal 10" xfId="2" xr:uid="{7814400B-9313-42F3-8AFE-1BED433D7E81}"/>
    <cellStyle name="Normal 10 2" xfId="445" xr:uid="{00000000-0005-0000-0000-000062020000}"/>
    <cellStyle name="Normal 10 3" xfId="376" xr:uid="{00000000-0005-0000-0000-000061020000}"/>
    <cellStyle name="Normal 11" xfId="404" xr:uid="{00000000-0005-0000-0000-000063020000}"/>
    <cellStyle name="Normal 11 2" xfId="446" xr:uid="{00000000-0005-0000-0000-000064020000}"/>
    <cellStyle name="Normal 12" xfId="515" xr:uid="{00000000-0005-0000-0000-000065020000}"/>
    <cellStyle name="Normal 12 2" xfId="675" xr:uid="{00000000-0005-0000-0000-000066020000}"/>
    <cellStyle name="Normal 13" xfId="1814" xr:uid="{AD2C1271-6135-4BDB-9ABC-4D676DD79842}"/>
    <cellStyle name="Normal 14" xfId="5" xr:uid="{4A2AF221-38D4-4265-8FA1-18F94F889FD5}"/>
    <cellStyle name="Normal 2" xfId="6" xr:uid="{65F1F181-8D7E-40F8-A608-B970BC0B7D97}"/>
    <cellStyle name="Normal 2 2" xfId="9" xr:uid="{96342A00-3214-4DBD-8EBC-DCA60AF61D39}"/>
    <cellStyle name="Normal 2 2 2" xfId="157" xr:uid="{00000000-0005-0000-0000-000069020000}"/>
    <cellStyle name="Normal 2 3" xfId="158" xr:uid="{00000000-0005-0000-0000-00006A020000}"/>
    <cellStyle name="Normal 2 3 2" xfId="426" xr:uid="{00000000-0005-0000-0000-00006B020000}"/>
    <cellStyle name="Normal 2 4" xfId="46" xr:uid="{00000000-0005-0000-0000-00006C020000}"/>
    <cellStyle name="Normal 3" xfId="42" xr:uid="{00000000-0005-0000-0000-00006D020000}"/>
    <cellStyle name="Normal 3 2" xfId="159" xr:uid="{00000000-0005-0000-0000-00006E020000}"/>
    <cellStyle name="Normal 3 2 2" xfId="47" xr:uid="{00000000-0005-0000-0000-00006F020000}"/>
    <cellStyle name="Normal 3 3" xfId="200" xr:uid="{00000000-0005-0000-0000-000070020000}"/>
    <cellStyle name="Normal 3 4" xfId="362" xr:uid="{00000000-0005-0000-0000-000071020000}"/>
    <cellStyle name="Normal 4" xfId="160" xr:uid="{00000000-0005-0000-0000-000072020000}"/>
    <cellStyle name="Normal 4 2" xfId="161" xr:uid="{00000000-0005-0000-0000-000073020000}"/>
    <cellStyle name="Normal 4 2 2" xfId="162" xr:uid="{00000000-0005-0000-0000-000074020000}"/>
    <cellStyle name="Normal 4 2 3" xfId="427" xr:uid="{00000000-0005-0000-0000-000075020000}"/>
    <cellStyle name="Normal 4 3" xfId="201" xr:uid="{00000000-0005-0000-0000-000076020000}"/>
    <cellStyle name="Normal 4 3 2" xfId="428" xr:uid="{00000000-0005-0000-0000-000077020000}"/>
    <cellStyle name="Normal 5" xfId="163" xr:uid="{00000000-0005-0000-0000-000078020000}"/>
    <cellStyle name="Normal 5 2" xfId="294" xr:uid="{00000000-0005-0000-0000-000079020000}"/>
    <cellStyle name="Normal 5 2 2" xfId="301" xr:uid="{00000000-0005-0000-0000-00007A020000}"/>
    <cellStyle name="Normal 5 2 2 2" xfId="307" xr:uid="{00000000-0005-0000-0000-00007B020000}"/>
    <cellStyle name="Normal 5 2 2 2 2" xfId="322" xr:uid="{00000000-0005-0000-0000-00007C020000}"/>
    <cellStyle name="Normal 5 2 2 2 2 2" xfId="451" xr:uid="{00000000-0005-0000-0000-00007D020000}"/>
    <cellStyle name="Normal 5 2 2 2 3" xfId="450" xr:uid="{00000000-0005-0000-0000-00007E020000}"/>
    <cellStyle name="Normal 5 2 2 3" xfId="321" xr:uid="{00000000-0005-0000-0000-00007F020000}"/>
    <cellStyle name="Normal 5 2 2 3 2" xfId="452" xr:uid="{00000000-0005-0000-0000-000080020000}"/>
    <cellStyle name="Normal 5 2 2 4" xfId="449" xr:uid="{00000000-0005-0000-0000-000081020000}"/>
    <cellStyle name="Normal 5 2 3" xfId="306" xr:uid="{00000000-0005-0000-0000-000082020000}"/>
    <cellStyle name="Normal 5 2 3 2" xfId="323" xr:uid="{00000000-0005-0000-0000-000083020000}"/>
    <cellStyle name="Normal 5 2 3 2 2" xfId="454" xr:uid="{00000000-0005-0000-0000-000084020000}"/>
    <cellStyle name="Normal 5 2 3 3" xfId="453" xr:uid="{00000000-0005-0000-0000-000085020000}"/>
    <cellStyle name="Normal 5 2 4" xfId="320" xr:uid="{00000000-0005-0000-0000-000086020000}"/>
    <cellStyle name="Normal 5 2 4 2" xfId="455" xr:uid="{00000000-0005-0000-0000-000087020000}"/>
    <cellStyle name="Normal 5 2 5" xfId="429" xr:uid="{00000000-0005-0000-0000-000088020000}"/>
    <cellStyle name="Normal 5 2 5 2" xfId="456" xr:uid="{00000000-0005-0000-0000-000089020000}"/>
    <cellStyle name="Normal 5 2 6" xfId="448" xr:uid="{00000000-0005-0000-0000-00008A020000}"/>
    <cellStyle name="Normal 5 3" xfId="298" xr:uid="{00000000-0005-0000-0000-00008B020000}"/>
    <cellStyle name="Normal 5 3 2" xfId="308" xr:uid="{00000000-0005-0000-0000-00008C020000}"/>
    <cellStyle name="Normal 5 3 2 2" xfId="325" xr:uid="{00000000-0005-0000-0000-00008D020000}"/>
    <cellStyle name="Normal 5 3 2 2 2" xfId="459" xr:uid="{00000000-0005-0000-0000-00008E020000}"/>
    <cellStyle name="Normal 5 3 2 3" xfId="458" xr:uid="{00000000-0005-0000-0000-00008F020000}"/>
    <cellStyle name="Normal 5 3 3" xfId="324" xr:uid="{00000000-0005-0000-0000-000090020000}"/>
    <cellStyle name="Normal 5 3 3 2" xfId="460" xr:uid="{00000000-0005-0000-0000-000091020000}"/>
    <cellStyle name="Normal 5 3 4" xfId="457" xr:uid="{00000000-0005-0000-0000-000092020000}"/>
    <cellStyle name="Normal 5 4" xfId="305" xr:uid="{00000000-0005-0000-0000-000093020000}"/>
    <cellStyle name="Normal 5 4 2" xfId="326" xr:uid="{00000000-0005-0000-0000-000094020000}"/>
    <cellStyle name="Normal 5 4 2 2" xfId="462" xr:uid="{00000000-0005-0000-0000-000095020000}"/>
    <cellStyle name="Normal 5 4 3" xfId="461" xr:uid="{00000000-0005-0000-0000-000096020000}"/>
    <cellStyle name="Normal 5 5" xfId="319" xr:uid="{00000000-0005-0000-0000-000097020000}"/>
    <cellStyle name="Normal 5 5 2" xfId="463" xr:uid="{00000000-0005-0000-0000-000098020000}"/>
    <cellStyle name="Normal 5 6" xfId="363" xr:uid="{00000000-0005-0000-0000-000099020000}"/>
    <cellStyle name="Normal 5 7" xfId="447" xr:uid="{00000000-0005-0000-0000-00009A020000}"/>
    <cellStyle name="Normal 5 8" xfId="285" xr:uid="{00000000-0005-0000-0000-00009B020000}"/>
    <cellStyle name="Normal 6" xfId="164" xr:uid="{00000000-0005-0000-0000-00009C020000}"/>
    <cellStyle name="Normal 6 10" xfId="430" xr:uid="{00000000-0005-0000-0000-00009D020000}"/>
    <cellStyle name="Normal 6 10 2" xfId="465" xr:uid="{00000000-0005-0000-0000-00009E020000}"/>
    <cellStyle name="Normal 6 11" xfId="464" xr:uid="{00000000-0005-0000-0000-00009F020000}"/>
    <cellStyle name="Normal 6 2" xfId="295" xr:uid="{00000000-0005-0000-0000-0000A0020000}"/>
    <cellStyle name="Normal 6 2 2" xfId="302" xr:uid="{00000000-0005-0000-0000-0000A1020000}"/>
    <cellStyle name="Normal 6 2 2 2" xfId="311" xr:uid="{00000000-0005-0000-0000-0000A2020000}"/>
    <cellStyle name="Normal 6 2 2 2 2" xfId="330" xr:uid="{00000000-0005-0000-0000-0000A3020000}"/>
    <cellStyle name="Normal 6 2 2 2 2 2" xfId="469" xr:uid="{00000000-0005-0000-0000-0000A4020000}"/>
    <cellStyle name="Normal 6 2 2 2 3" xfId="468" xr:uid="{00000000-0005-0000-0000-0000A5020000}"/>
    <cellStyle name="Normal 6 2 2 3" xfId="329" xr:uid="{00000000-0005-0000-0000-0000A6020000}"/>
    <cellStyle name="Normal 6 2 2 3 2" xfId="470" xr:uid="{00000000-0005-0000-0000-0000A7020000}"/>
    <cellStyle name="Normal 6 2 2 4" xfId="467" xr:uid="{00000000-0005-0000-0000-0000A8020000}"/>
    <cellStyle name="Normal 6 2 3" xfId="310" xr:uid="{00000000-0005-0000-0000-0000A9020000}"/>
    <cellStyle name="Normal 6 2 3 2" xfId="331" xr:uid="{00000000-0005-0000-0000-0000AA020000}"/>
    <cellStyle name="Normal 6 2 3 2 2" xfId="472" xr:uid="{00000000-0005-0000-0000-0000AB020000}"/>
    <cellStyle name="Normal 6 2 3 3" xfId="471" xr:uid="{00000000-0005-0000-0000-0000AC020000}"/>
    <cellStyle name="Normal 6 2 4" xfId="328" xr:uid="{00000000-0005-0000-0000-0000AD020000}"/>
    <cellStyle name="Normal 6 2 4 2" xfId="473" xr:uid="{00000000-0005-0000-0000-0000AE020000}"/>
    <cellStyle name="Normal 6 2 5" xfId="431" xr:uid="{00000000-0005-0000-0000-0000AF020000}"/>
    <cellStyle name="Normal 6 2 5 2" xfId="474" xr:uid="{00000000-0005-0000-0000-0000B0020000}"/>
    <cellStyle name="Normal 6 2 6" xfId="466" xr:uid="{00000000-0005-0000-0000-0000B1020000}"/>
    <cellStyle name="Normal 6 3" xfId="297" xr:uid="{00000000-0005-0000-0000-0000B2020000}"/>
    <cellStyle name="Normal 6 3 2" xfId="304" xr:uid="{00000000-0005-0000-0000-0000B3020000}"/>
    <cellStyle name="Normal 6 3 2 2" xfId="313" xr:uid="{00000000-0005-0000-0000-0000B4020000}"/>
    <cellStyle name="Normal 6 3 2 2 2" xfId="334" xr:uid="{00000000-0005-0000-0000-0000B5020000}"/>
    <cellStyle name="Normal 6 3 2 2 2 2" xfId="478" xr:uid="{00000000-0005-0000-0000-0000B6020000}"/>
    <cellStyle name="Normal 6 3 2 2 3" xfId="477" xr:uid="{00000000-0005-0000-0000-0000B7020000}"/>
    <cellStyle name="Normal 6 3 2 3" xfId="333" xr:uid="{00000000-0005-0000-0000-0000B8020000}"/>
    <cellStyle name="Normal 6 3 2 3 2" xfId="479" xr:uid="{00000000-0005-0000-0000-0000B9020000}"/>
    <cellStyle name="Normal 6 3 2 4" xfId="476" xr:uid="{00000000-0005-0000-0000-0000BA020000}"/>
    <cellStyle name="Normal 6 3 3" xfId="312" xr:uid="{00000000-0005-0000-0000-0000BB020000}"/>
    <cellStyle name="Normal 6 3 3 2" xfId="335" xr:uid="{00000000-0005-0000-0000-0000BC020000}"/>
    <cellStyle name="Normal 6 3 3 2 2" xfId="481" xr:uid="{00000000-0005-0000-0000-0000BD020000}"/>
    <cellStyle name="Normal 6 3 3 3" xfId="480" xr:uid="{00000000-0005-0000-0000-0000BE020000}"/>
    <cellStyle name="Normal 6 3 4" xfId="332" xr:uid="{00000000-0005-0000-0000-0000BF020000}"/>
    <cellStyle name="Normal 6 3 4 2" xfId="482" xr:uid="{00000000-0005-0000-0000-0000C0020000}"/>
    <cellStyle name="Normal 6 3 5" xfId="475" xr:uid="{00000000-0005-0000-0000-0000C1020000}"/>
    <cellStyle name="Normal 6 4" xfId="299" xr:uid="{00000000-0005-0000-0000-0000C2020000}"/>
    <cellStyle name="Normal 6 4 2" xfId="314" xr:uid="{00000000-0005-0000-0000-0000C3020000}"/>
    <cellStyle name="Normal 6 4 2 2" xfId="337" xr:uid="{00000000-0005-0000-0000-0000C4020000}"/>
    <cellStyle name="Normal 6 4 2 2 2" xfId="485" xr:uid="{00000000-0005-0000-0000-0000C5020000}"/>
    <cellStyle name="Normal 6 4 2 3" xfId="484" xr:uid="{00000000-0005-0000-0000-0000C6020000}"/>
    <cellStyle name="Normal 6 4 3" xfId="336" xr:uid="{00000000-0005-0000-0000-0000C7020000}"/>
    <cellStyle name="Normal 6 4 3 2" xfId="486" xr:uid="{00000000-0005-0000-0000-0000C8020000}"/>
    <cellStyle name="Normal 6 4 4" xfId="483" xr:uid="{00000000-0005-0000-0000-0000C9020000}"/>
    <cellStyle name="Normal 6 5" xfId="309" xr:uid="{00000000-0005-0000-0000-0000CA020000}"/>
    <cellStyle name="Normal 6 5 2" xfId="338" xr:uid="{00000000-0005-0000-0000-0000CB020000}"/>
    <cellStyle name="Normal 6 5 2 2" xfId="488" xr:uid="{00000000-0005-0000-0000-0000CC020000}"/>
    <cellStyle name="Normal 6 5 3" xfId="487" xr:uid="{00000000-0005-0000-0000-0000CD020000}"/>
    <cellStyle name="Normal 6 6" xfId="327" xr:uid="{00000000-0005-0000-0000-0000CE020000}"/>
    <cellStyle name="Normal 6 6 2" xfId="489" xr:uid="{00000000-0005-0000-0000-0000CF020000}"/>
    <cellStyle name="Normal 6 7" xfId="364" xr:uid="{00000000-0005-0000-0000-0000D0020000}"/>
    <cellStyle name="Normal 6 7 2" xfId="490" xr:uid="{00000000-0005-0000-0000-0000D1020000}"/>
    <cellStyle name="Normal 6 8" xfId="400" xr:uid="{00000000-0005-0000-0000-0000D2020000}"/>
    <cellStyle name="Normal 6 8 2" xfId="491" xr:uid="{00000000-0005-0000-0000-0000D3020000}"/>
    <cellStyle name="Normal 6 9" xfId="403" xr:uid="{00000000-0005-0000-0000-0000D4020000}"/>
    <cellStyle name="Normal 6 9 2" xfId="492" xr:uid="{00000000-0005-0000-0000-0000D5020000}"/>
    <cellStyle name="Normal 7" xfId="40" xr:uid="{00000000-0005-0000-0000-0000D6020000}"/>
    <cellStyle name="Normal 7 2" xfId="296" xr:uid="{00000000-0005-0000-0000-0000D7020000}"/>
    <cellStyle name="Normal 7 2 2" xfId="303" xr:uid="{00000000-0005-0000-0000-0000D8020000}"/>
    <cellStyle name="Normal 7 2 2 2" xfId="317" xr:uid="{00000000-0005-0000-0000-0000D9020000}"/>
    <cellStyle name="Normal 7 2 2 2 2" xfId="342" xr:uid="{00000000-0005-0000-0000-0000DA020000}"/>
    <cellStyle name="Normal 7 2 2 2 2 2" xfId="497" xr:uid="{00000000-0005-0000-0000-0000DB020000}"/>
    <cellStyle name="Normal 7 2 2 2 3" xfId="496" xr:uid="{00000000-0005-0000-0000-0000DC020000}"/>
    <cellStyle name="Normal 7 2 2 3" xfId="341" xr:uid="{00000000-0005-0000-0000-0000DD020000}"/>
    <cellStyle name="Normal 7 2 2 3 2" xfId="498" xr:uid="{00000000-0005-0000-0000-0000DE020000}"/>
    <cellStyle name="Normal 7 2 2 4" xfId="495" xr:uid="{00000000-0005-0000-0000-0000DF020000}"/>
    <cellStyle name="Normal 7 2 3" xfId="316" xr:uid="{00000000-0005-0000-0000-0000E0020000}"/>
    <cellStyle name="Normal 7 2 3 2" xfId="343" xr:uid="{00000000-0005-0000-0000-0000E1020000}"/>
    <cellStyle name="Normal 7 2 3 2 2" xfId="500" xr:uid="{00000000-0005-0000-0000-0000E2020000}"/>
    <cellStyle name="Normal 7 2 3 3" xfId="499" xr:uid="{00000000-0005-0000-0000-0000E3020000}"/>
    <cellStyle name="Normal 7 2 4" xfId="340" xr:uid="{00000000-0005-0000-0000-0000E4020000}"/>
    <cellStyle name="Normal 7 2 4 2" xfId="501" xr:uid="{00000000-0005-0000-0000-0000E5020000}"/>
    <cellStyle name="Normal 7 2 5" xfId="432" xr:uid="{00000000-0005-0000-0000-0000E6020000}"/>
    <cellStyle name="Normal 7 2 5 2" xfId="502" xr:uid="{00000000-0005-0000-0000-0000E7020000}"/>
    <cellStyle name="Normal 7 2 6" xfId="494" xr:uid="{00000000-0005-0000-0000-0000E8020000}"/>
    <cellStyle name="Normal 7 3" xfId="300" xr:uid="{00000000-0005-0000-0000-0000E9020000}"/>
    <cellStyle name="Normal 7 3 2" xfId="318" xr:uid="{00000000-0005-0000-0000-0000EA020000}"/>
    <cellStyle name="Normal 7 3 2 2" xfId="345" xr:uid="{00000000-0005-0000-0000-0000EB020000}"/>
    <cellStyle name="Normal 7 3 2 2 2" xfId="505" xr:uid="{00000000-0005-0000-0000-0000EC020000}"/>
    <cellStyle name="Normal 7 3 2 3" xfId="504" xr:uid="{00000000-0005-0000-0000-0000ED020000}"/>
    <cellStyle name="Normal 7 3 3" xfId="344" xr:uid="{00000000-0005-0000-0000-0000EE020000}"/>
    <cellStyle name="Normal 7 3 3 2" xfId="506" xr:uid="{00000000-0005-0000-0000-0000EF020000}"/>
    <cellStyle name="Normal 7 3 4" xfId="503" xr:uid="{00000000-0005-0000-0000-0000F0020000}"/>
    <cellStyle name="Normal 7 4" xfId="315" xr:uid="{00000000-0005-0000-0000-0000F1020000}"/>
    <cellStyle name="Normal 7 4 2" xfId="346" xr:uid="{00000000-0005-0000-0000-0000F2020000}"/>
    <cellStyle name="Normal 7 4 2 2" xfId="508" xr:uid="{00000000-0005-0000-0000-0000F3020000}"/>
    <cellStyle name="Normal 7 4 3" xfId="507" xr:uid="{00000000-0005-0000-0000-0000F4020000}"/>
    <cellStyle name="Normal 7 5" xfId="339" xr:uid="{00000000-0005-0000-0000-0000F5020000}"/>
    <cellStyle name="Normal 7 5 2" xfId="509" xr:uid="{00000000-0005-0000-0000-0000F6020000}"/>
    <cellStyle name="Normal 7 6" xfId="352" xr:uid="{00000000-0005-0000-0000-0000F7020000}"/>
    <cellStyle name="Normal 7 7" xfId="493" xr:uid="{00000000-0005-0000-0000-0000F8020000}"/>
    <cellStyle name="Normal 7 8" xfId="293" xr:uid="{00000000-0005-0000-0000-0000F9020000}"/>
    <cellStyle name="Normal 8" xfId="240" xr:uid="{00000000-0005-0000-0000-0000FA020000}"/>
    <cellStyle name="Normal 8 2" xfId="434" xr:uid="{00000000-0005-0000-0000-0000FB020000}"/>
    <cellStyle name="Normal 8 3" xfId="433" xr:uid="{00000000-0005-0000-0000-0000FC020000}"/>
    <cellStyle name="Normal 9" xfId="347" xr:uid="{00000000-0005-0000-0000-0000FD020000}"/>
    <cellStyle name="Normal 9 2" xfId="510" xr:uid="{00000000-0005-0000-0000-0000FE020000}"/>
    <cellStyle name="Normal GHG Numbers (0.00)" xfId="165" xr:uid="{00000000-0005-0000-0000-0000FF020000}"/>
    <cellStyle name="Normal GHG Numbers (0.00) 2" xfId="166" xr:uid="{00000000-0005-0000-0000-000000030000}"/>
    <cellStyle name="Normal GHG Numbers (0.00) 3" xfId="43" xr:uid="{00000000-0005-0000-0000-000001030000}"/>
    <cellStyle name="Normal GHG Numbers (0.00) 3 2" xfId="435" xr:uid="{00000000-0005-0000-0000-000002030000}"/>
    <cellStyle name="Normal GHG Numbers (0.00) 3 2 2" xfId="584" xr:uid="{00000000-0005-0000-0000-000003030000}"/>
    <cellStyle name="Normal GHG Numbers (0.00) 3 2 2 2" xfId="799" xr:uid="{00000000-0005-0000-0000-000004030000}"/>
    <cellStyle name="Normal GHG Numbers (0.00) 3 2 2 2 2" xfId="1248" xr:uid="{00000000-0005-0000-0000-000004030000}"/>
    <cellStyle name="Normal GHG Numbers (0.00) 3 2 2 2 3" xfId="1716" xr:uid="{8106703D-B3AE-4CD3-88D4-F4384596CC13}"/>
    <cellStyle name="Normal GHG Numbers (0.00) 3 2 2 3" xfId="1042" xr:uid="{00000000-0005-0000-0000-000003030000}"/>
    <cellStyle name="Normal GHG Numbers (0.00) 3 2 2 4" xfId="1502" xr:uid="{2F0E5832-47BA-407F-8D1E-E2B7B4B5B248}"/>
    <cellStyle name="Normal GHG Numbers (0.00) 3 2 3" xfId="725" xr:uid="{00000000-0005-0000-0000-000005030000}"/>
    <cellStyle name="Normal GHG Numbers (0.00) 3 2 3 2" xfId="1174" xr:uid="{00000000-0005-0000-0000-000005030000}"/>
    <cellStyle name="Normal GHG Numbers (0.00) 3 2 3 3" xfId="1642" xr:uid="{D9EC42E1-FB7E-4AC7-8F85-91BBFFA29B40}"/>
    <cellStyle name="Normal GHG Numbers (0.00) 3 3" xfId="365" xr:uid="{00000000-0005-0000-0000-000006030000}"/>
    <cellStyle name="Normal GHG Numbers (0.00) 3 3 2" xfId="643" xr:uid="{00000000-0005-0000-0000-000007030000}"/>
    <cellStyle name="Normal GHG Numbers (0.00) 3 3 2 2" xfId="858" xr:uid="{00000000-0005-0000-0000-000008030000}"/>
    <cellStyle name="Normal GHG Numbers (0.00) 3 3 2 2 2" xfId="1307" xr:uid="{00000000-0005-0000-0000-000008030000}"/>
    <cellStyle name="Normal GHG Numbers (0.00) 3 3 2 2 3" xfId="1775" xr:uid="{F26D1EF0-7F7A-4B55-AC51-4A0A2CB6DB90}"/>
    <cellStyle name="Normal GHG Numbers (0.00) 3 3 2 3" xfId="1101" xr:uid="{00000000-0005-0000-0000-000007030000}"/>
    <cellStyle name="Normal GHG Numbers (0.00) 3 3 2 4" xfId="1561" xr:uid="{E208D666-C621-4845-ACE4-F94E77BA94E0}"/>
    <cellStyle name="Normal GHG Numbers (0.00) 3 3 3" xfId="540" xr:uid="{00000000-0005-0000-0000-000009030000}"/>
    <cellStyle name="Normal GHG Numbers (0.00) 3 3 3 2" xfId="755" xr:uid="{00000000-0005-0000-0000-00000A030000}"/>
    <cellStyle name="Normal GHG Numbers (0.00) 3 3 3 2 2" xfId="1204" xr:uid="{00000000-0005-0000-0000-00000A030000}"/>
    <cellStyle name="Normal GHG Numbers (0.00) 3 3 3 2 3" xfId="1672" xr:uid="{F0E2D05F-F1BC-487F-A360-41A4513B86A3}"/>
    <cellStyle name="Normal GHG Numbers (0.00) 3 3 3 3" xfId="998" xr:uid="{00000000-0005-0000-0000-000009030000}"/>
    <cellStyle name="Normal GHG Numbers (0.00) 3 3 3 4" xfId="1458" xr:uid="{A676C0A0-B18B-45EB-8313-8E9D792A105F}"/>
    <cellStyle name="Normal GHG Numbers (0.00) 3 3 4" xfId="673" xr:uid="{00000000-0005-0000-0000-00000B030000}"/>
    <cellStyle name="Normal GHG Numbers (0.00) 3 3 4 2" xfId="888" xr:uid="{00000000-0005-0000-0000-00000C030000}"/>
    <cellStyle name="Normal GHG Numbers (0.00) 3 3 4 2 2" xfId="1337" xr:uid="{00000000-0005-0000-0000-00000C030000}"/>
    <cellStyle name="Normal GHG Numbers (0.00) 3 3 4 2 3" xfId="1805" xr:uid="{0F09762B-1485-4798-8DDF-FE9A17323CB1}"/>
    <cellStyle name="Normal GHG Numbers (0.00) 3 3 4 3" xfId="1131" xr:uid="{00000000-0005-0000-0000-00000B030000}"/>
    <cellStyle name="Normal GHG Numbers (0.00) 3 3 4 4" xfId="1591" xr:uid="{A79C6BC4-240C-497A-AC52-CE51580997FA}"/>
    <cellStyle name="Normal GHG Numbers (0.00) 3 3 5" xfId="966" xr:uid="{00000000-0005-0000-0000-000006030000}"/>
    <cellStyle name="Normal GHG Numbers (0.00) 3 3 6" xfId="1422" xr:uid="{4B19AFAB-0392-4171-95FC-133E923217FD}"/>
    <cellStyle name="Normal GHG Numbers (0.00) 3 4" xfId="167" xr:uid="{00000000-0005-0000-0000-00000D030000}"/>
    <cellStyle name="Normal GHG Numbers (0.00) 3 4 2" xfId="929" xr:uid="{00000000-0005-0000-0000-00000D030000}"/>
    <cellStyle name="Normal GHG Numbers (0.00) 3 4 3" xfId="1385" xr:uid="{AE448211-384F-450C-A87F-1800F3788492}"/>
    <cellStyle name="Normal GHG Textfiels Bold" xfId="10" xr:uid="{5EA8F7CF-03A8-4BCF-89AE-C44AF129B1C0}"/>
    <cellStyle name="Normal GHG Textfiels Bold 2" xfId="168" xr:uid="{00000000-0005-0000-0000-00000F030000}"/>
    <cellStyle name="Normal GHG Textfiels Bold 3" xfId="169" xr:uid="{00000000-0005-0000-0000-000010030000}"/>
    <cellStyle name="Normal GHG Textfiels Bold 3 2" xfId="436" xr:uid="{00000000-0005-0000-0000-000011030000}"/>
    <cellStyle name="Normal GHG Textfiels Bold 3 2 2" xfId="528" xr:uid="{00000000-0005-0000-0000-000012030000}"/>
    <cellStyle name="Normal GHG Textfiels Bold 3 2 2 2" xfId="743" xr:uid="{00000000-0005-0000-0000-000013030000}"/>
    <cellStyle name="Normal GHG Textfiels Bold 3 2 2 2 2" xfId="1192" xr:uid="{00000000-0005-0000-0000-000013030000}"/>
    <cellStyle name="Normal GHG Textfiels Bold 3 2 2 2 3" xfId="1660" xr:uid="{2D80AB7F-C887-4B33-BEEE-031781195CA8}"/>
    <cellStyle name="Normal GHG Textfiels Bold 3 2 2 3" xfId="986" xr:uid="{00000000-0005-0000-0000-000012030000}"/>
    <cellStyle name="Normal GHG Textfiels Bold 3 2 2 4" xfId="1446" xr:uid="{EED47E04-DA1B-4813-8695-EDF8D493D4C6}"/>
    <cellStyle name="Normal GHG Textfiels Bold 3 2 3" xfId="726" xr:uid="{00000000-0005-0000-0000-000014030000}"/>
    <cellStyle name="Normal GHG Textfiels Bold 3 2 3 2" xfId="1175" xr:uid="{00000000-0005-0000-0000-000014030000}"/>
    <cellStyle name="Normal GHG Textfiels Bold 3 2 3 3" xfId="1643" xr:uid="{B5EEC529-5E66-4FE7-AF07-19FB783BFEE2}"/>
    <cellStyle name="Normal GHG Textfiels Bold 3 3" xfId="366" xr:uid="{00000000-0005-0000-0000-000015030000}"/>
    <cellStyle name="Normal GHG Textfiels Bold 3 3 2" xfId="644" xr:uid="{00000000-0005-0000-0000-000016030000}"/>
    <cellStyle name="Normal GHG Textfiels Bold 3 3 2 2" xfId="859" xr:uid="{00000000-0005-0000-0000-000017030000}"/>
    <cellStyle name="Normal GHG Textfiels Bold 3 3 2 2 2" xfId="1308" xr:uid="{00000000-0005-0000-0000-000017030000}"/>
    <cellStyle name="Normal GHG Textfiels Bold 3 3 2 2 3" xfId="1776" xr:uid="{61238F2D-27E2-48C9-8ED3-F89EAE7F57A7}"/>
    <cellStyle name="Normal GHG Textfiels Bold 3 3 2 3" xfId="1102" xr:uid="{00000000-0005-0000-0000-000016030000}"/>
    <cellStyle name="Normal GHG Textfiels Bold 3 3 2 4" xfId="1562" xr:uid="{EF8D7B78-1289-45E1-83D5-F96180B045E1}"/>
    <cellStyle name="Normal GHG Textfiels Bold 3 3 3" xfId="587" xr:uid="{00000000-0005-0000-0000-000018030000}"/>
    <cellStyle name="Normal GHG Textfiels Bold 3 3 3 2" xfId="802" xr:uid="{00000000-0005-0000-0000-000019030000}"/>
    <cellStyle name="Normal GHG Textfiels Bold 3 3 3 2 2" xfId="1251" xr:uid="{00000000-0005-0000-0000-000019030000}"/>
    <cellStyle name="Normal GHG Textfiels Bold 3 3 3 2 3" xfId="1719" xr:uid="{EE0A23BE-7227-477A-A1A6-549EDB4EB420}"/>
    <cellStyle name="Normal GHG Textfiels Bold 3 3 3 3" xfId="1045" xr:uid="{00000000-0005-0000-0000-000018030000}"/>
    <cellStyle name="Normal GHG Textfiels Bold 3 3 3 4" xfId="1505" xr:uid="{B6399A15-F6C0-490E-813C-ECAC294D3878}"/>
    <cellStyle name="Normal GHG Textfiels Bold 3 3 4" xfId="562" xr:uid="{00000000-0005-0000-0000-00001A030000}"/>
    <cellStyle name="Normal GHG Textfiels Bold 3 3 4 2" xfId="777" xr:uid="{00000000-0005-0000-0000-00001B030000}"/>
    <cellStyle name="Normal GHG Textfiels Bold 3 3 4 2 2" xfId="1226" xr:uid="{00000000-0005-0000-0000-00001B030000}"/>
    <cellStyle name="Normal GHG Textfiels Bold 3 3 4 2 3" xfId="1694" xr:uid="{C76766C1-4F32-4036-8062-D741A61FD679}"/>
    <cellStyle name="Normal GHG Textfiels Bold 3 3 4 3" xfId="1020" xr:uid="{00000000-0005-0000-0000-00001A030000}"/>
    <cellStyle name="Normal GHG Textfiels Bold 3 3 4 4" xfId="1480" xr:uid="{263A6880-1E0D-4CAA-8F45-9527869BF42B}"/>
    <cellStyle name="Normal GHG Textfiels Bold 3 3 5" xfId="967" xr:uid="{00000000-0005-0000-0000-000015030000}"/>
    <cellStyle name="Normal GHG Textfiels Bold 3 3 6" xfId="1423" xr:uid="{947C720D-C744-4DFE-969D-DBCEBC6B23E9}"/>
    <cellStyle name="Normal GHG whole table" xfId="19" xr:uid="{00000000-0005-0000-0000-00001C030000}"/>
    <cellStyle name="Normal GHG whole table 2" xfId="437" xr:uid="{00000000-0005-0000-0000-00001D030000}"/>
    <cellStyle name="Normal GHG whole table 2 2" xfId="583" xr:uid="{00000000-0005-0000-0000-00001E030000}"/>
    <cellStyle name="Normal GHG whole table 2 2 2" xfId="798" xr:uid="{00000000-0005-0000-0000-00001F030000}"/>
    <cellStyle name="Normal GHG whole table 2 2 2 2" xfId="1247" xr:uid="{00000000-0005-0000-0000-00001F030000}"/>
    <cellStyle name="Normal GHG whole table 2 2 2 3" xfId="1715" xr:uid="{76B67FC7-9CA3-4BCF-B47F-8F6C9600AB04}"/>
    <cellStyle name="Normal GHG whole table 2 2 3" xfId="1041" xr:uid="{00000000-0005-0000-0000-00001E030000}"/>
    <cellStyle name="Normal GHG whole table 2 2 4" xfId="1501" xr:uid="{472D6CC5-F76A-4370-A0EE-519D31BA3D64}"/>
    <cellStyle name="Normal GHG whole table 2 3" xfId="727" xr:uid="{00000000-0005-0000-0000-000020030000}"/>
    <cellStyle name="Normal GHG whole table 2 3 2" xfId="1176" xr:uid="{00000000-0005-0000-0000-000020030000}"/>
    <cellStyle name="Normal GHG whole table 2 3 3" xfId="1644" xr:uid="{F988B6D0-0CE1-45BF-AEC1-D13E9C62726C}"/>
    <cellStyle name="Normal GHG whole table 3" xfId="286" xr:uid="{00000000-0005-0000-0000-000021030000}"/>
    <cellStyle name="Normal GHG whole table 3 2" xfId="623" xr:uid="{00000000-0005-0000-0000-000022030000}"/>
    <cellStyle name="Normal GHG whole table 3 2 2" xfId="838" xr:uid="{00000000-0005-0000-0000-000023030000}"/>
    <cellStyle name="Normal GHG whole table 3 2 2 2" xfId="1287" xr:uid="{00000000-0005-0000-0000-000023030000}"/>
    <cellStyle name="Normal GHG whole table 3 2 2 3" xfId="1755" xr:uid="{91EB988F-9B67-4660-926A-7078680358F2}"/>
    <cellStyle name="Normal GHG whole table 3 2 3" xfId="1081" xr:uid="{00000000-0005-0000-0000-000022030000}"/>
    <cellStyle name="Normal GHG whole table 3 2 4" xfId="1541" xr:uid="{584028C8-5142-4FD2-AB19-30D8C8D14447}"/>
    <cellStyle name="Normal GHG whole table 3 3" xfId="544" xr:uid="{00000000-0005-0000-0000-000024030000}"/>
    <cellStyle name="Normal GHG whole table 3 3 2" xfId="759" xr:uid="{00000000-0005-0000-0000-000025030000}"/>
    <cellStyle name="Normal GHG whole table 3 3 2 2" xfId="1208" xr:uid="{00000000-0005-0000-0000-000025030000}"/>
    <cellStyle name="Normal GHG whole table 3 3 2 3" xfId="1676" xr:uid="{217B5535-EBE3-44CF-ACBE-B8A9CB3B17A2}"/>
    <cellStyle name="Normal GHG whole table 3 3 3" xfId="1002" xr:uid="{00000000-0005-0000-0000-000024030000}"/>
    <cellStyle name="Normal GHG whole table 3 3 4" xfId="1462" xr:uid="{21CE72B6-846B-42EC-B2BF-F9927DB0C062}"/>
    <cellStyle name="Normal GHG whole table 3 4" xfId="631" xr:uid="{00000000-0005-0000-0000-000026030000}"/>
    <cellStyle name="Normal GHG whole table 3 4 2" xfId="846" xr:uid="{00000000-0005-0000-0000-000027030000}"/>
    <cellStyle name="Normal GHG whole table 3 4 2 2" xfId="1295" xr:uid="{00000000-0005-0000-0000-000027030000}"/>
    <cellStyle name="Normal GHG whole table 3 4 2 3" xfId="1763" xr:uid="{2D835966-D4F9-4888-B75D-CEA141E8930D}"/>
    <cellStyle name="Normal GHG whole table 3 4 3" xfId="1089" xr:uid="{00000000-0005-0000-0000-000026030000}"/>
    <cellStyle name="Normal GHG whole table 3 4 4" xfId="1549" xr:uid="{F2133704-A353-47C5-9ED5-BEBB42F1301E}"/>
    <cellStyle name="Normal GHG whole table 3 5" xfId="958" xr:uid="{00000000-0005-0000-0000-000021030000}"/>
    <cellStyle name="Normal GHG whole table 3 6" xfId="1414" xr:uid="{610ABFF5-9F73-4382-9926-9F64C671FE64}"/>
    <cellStyle name="Normal GHG whole table 4" xfId="74" xr:uid="{00000000-0005-0000-0000-000028030000}"/>
    <cellStyle name="Normal GHG whole table 4 2" xfId="920" xr:uid="{00000000-0005-0000-0000-000028030000}"/>
    <cellStyle name="Normal GHG whole table 4 3" xfId="1371" xr:uid="{DF99E8F3-E9FD-4E91-AAB1-F7063B856FF7}"/>
    <cellStyle name="Normal GHG-Shade" xfId="17" xr:uid="{00000000-0005-0000-0000-000029030000}"/>
    <cellStyle name="Normal GHG-Shade 2" xfId="170" xr:uid="{00000000-0005-0000-0000-00002A030000}"/>
    <cellStyle name="Normal GHG-Shade 2 2" xfId="171" xr:uid="{00000000-0005-0000-0000-00002B030000}"/>
    <cellStyle name="Normal GHG-Shade 2 3" xfId="172" xr:uid="{00000000-0005-0000-0000-00002C030000}"/>
    <cellStyle name="Normal GHG-Shade 2 4" xfId="202" xr:uid="{00000000-0005-0000-0000-00002D030000}"/>
    <cellStyle name="Normal GHG-Shade 2 5" xfId="367" xr:uid="{00000000-0005-0000-0000-00002E030000}"/>
    <cellStyle name="Normal GHG-Shade 3" xfId="173" xr:uid="{00000000-0005-0000-0000-00002F030000}"/>
    <cellStyle name="Normal GHG-Shade 3 2" xfId="174" xr:uid="{00000000-0005-0000-0000-000030030000}"/>
    <cellStyle name="Normal GHG-Shade 4" xfId="175" xr:uid="{00000000-0005-0000-0000-000031030000}"/>
    <cellStyle name="Normal GHG-Shade 4 2" xfId="438" xr:uid="{00000000-0005-0000-0000-000032030000}"/>
    <cellStyle name="Normál_Munka1" xfId="32" xr:uid="{00000000-0005-0000-0000-00003B030000}"/>
    <cellStyle name="Note 2" xfId="176" xr:uid="{00000000-0005-0000-0000-000041030000}"/>
    <cellStyle name="Note 2 2" xfId="566" xr:uid="{00000000-0005-0000-0000-000042030000}"/>
    <cellStyle name="Note 2 2 2" xfId="781" xr:uid="{00000000-0005-0000-0000-000043030000}"/>
    <cellStyle name="Note 2 2 2 2" xfId="1230" xr:uid="{00000000-0005-0000-0000-000043030000}"/>
    <cellStyle name="Note 2 2 2 3" xfId="1698" xr:uid="{4114D36E-7E5A-4058-A980-57067C90F5F0}"/>
    <cellStyle name="Note 2 2 3" xfId="1024" xr:uid="{00000000-0005-0000-0000-000042030000}"/>
    <cellStyle name="Note 2 2 4" xfId="1484" xr:uid="{0117E1C7-B320-4AA9-A494-39F0F552DA73}"/>
    <cellStyle name="Note 2 3" xfId="630" xr:uid="{00000000-0005-0000-0000-000044030000}"/>
    <cellStyle name="Note 2 3 2" xfId="845" xr:uid="{00000000-0005-0000-0000-000045030000}"/>
    <cellStyle name="Note 2 3 2 2" xfId="1294" xr:uid="{00000000-0005-0000-0000-000045030000}"/>
    <cellStyle name="Note 2 3 2 3" xfId="1762" xr:uid="{154822A1-47AF-49C6-8850-8269D268E321}"/>
    <cellStyle name="Note 2 3 3" xfId="1088" xr:uid="{00000000-0005-0000-0000-000044030000}"/>
    <cellStyle name="Note 2 3 4" xfId="1548" xr:uid="{2531C404-B27B-4AAD-9A29-D8A5C305AC35}"/>
    <cellStyle name="Note 2 4" xfId="525" xr:uid="{00000000-0005-0000-0000-000046030000}"/>
    <cellStyle name="Note 2 4 2" xfId="740" xr:uid="{00000000-0005-0000-0000-000047030000}"/>
    <cellStyle name="Note 2 4 2 2" xfId="1189" xr:uid="{00000000-0005-0000-0000-000047030000}"/>
    <cellStyle name="Note 2 4 2 3" xfId="1657" xr:uid="{E97B0316-6CA3-469A-AE5E-432845D5AD8B}"/>
    <cellStyle name="Note 2 4 3" xfId="983" xr:uid="{00000000-0005-0000-0000-000046030000}"/>
    <cellStyle name="Note 2 4 4" xfId="1443" xr:uid="{7BECFDEF-82C2-4551-BFB9-E6C444B1CF91}"/>
    <cellStyle name="Note 2 5" xfId="689" xr:uid="{00000000-0005-0000-0000-000048030000}"/>
    <cellStyle name="Note 2 5 2" xfId="1146" xr:uid="{00000000-0005-0000-0000-000048030000}"/>
    <cellStyle name="Note 2 5 3" xfId="1606" xr:uid="{11C66FF7-8EBF-4813-B872-B81C6C47061C}"/>
    <cellStyle name="Note 2 6" xfId="930" xr:uid="{00000000-0005-0000-0000-000041030000}"/>
    <cellStyle name="Note 2 7" xfId="1386" xr:uid="{3567F230-F6DA-4EB4-93E3-5FAE65918E61}"/>
    <cellStyle name="Note 3" xfId="241" xr:uid="{00000000-0005-0000-0000-000049030000}"/>
    <cellStyle name="Note 3 2" xfId="594" xr:uid="{00000000-0005-0000-0000-00004A030000}"/>
    <cellStyle name="Note 3 2 2" xfId="809" xr:uid="{00000000-0005-0000-0000-00004B030000}"/>
    <cellStyle name="Note 3 2 2 2" xfId="1258" xr:uid="{00000000-0005-0000-0000-00004B030000}"/>
    <cellStyle name="Note 3 2 2 3" xfId="1726" xr:uid="{2B1E97C0-75DC-44E0-B1FE-DB17B4D844F6}"/>
    <cellStyle name="Note 3 2 3" xfId="1052" xr:uid="{00000000-0005-0000-0000-00004A030000}"/>
    <cellStyle name="Note 3 2 4" xfId="1512" xr:uid="{C4C39A49-56A2-47E6-B9FC-8A9A459A79EB}"/>
    <cellStyle name="Note 3 3" xfId="560" xr:uid="{00000000-0005-0000-0000-00004C030000}"/>
    <cellStyle name="Note 3 3 2" xfId="775" xr:uid="{00000000-0005-0000-0000-00004D030000}"/>
    <cellStyle name="Note 3 3 2 2" xfId="1224" xr:uid="{00000000-0005-0000-0000-00004D030000}"/>
    <cellStyle name="Note 3 3 2 3" xfId="1692" xr:uid="{BE259BFA-5D8B-4039-A89E-59C049C7729C}"/>
    <cellStyle name="Note 3 3 3" xfId="1018" xr:uid="{00000000-0005-0000-0000-00004C030000}"/>
    <cellStyle name="Note 3 3 4" xfId="1478" xr:uid="{1D5EDF6C-F79A-48C2-821F-E3476F7174EB}"/>
    <cellStyle name="Note 3 4" xfId="578" xr:uid="{00000000-0005-0000-0000-00004E030000}"/>
    <cellStyle name="Note 3 4 2" xfId="793" xr:uid="{00000000-0005-0000-0000-00004F030000}"/>
    <cellStyle name="Note 3 4 2 2" xfId="1242" xr:uid="{00000000-0005-0000-0000-00004F030000}"/>
    <cellStyle name="Note 3 4 2 3" xfId="1710" xr:uid="{26EE6A1F-2D9A-414C-B164-A04F0A269C7A}"/>
    <cellStyle name="Note 3 4 3" xfId="1036" xr:uid="{00000000-0005-0000-0000-00004E030000}"/>
    <cellStyle name="Note 3 4 4" xfId="1496" xr:uid="{73E03F64-AAD4-4276-BEB6-3637ABE5AA84}"/>
    <cellStyle name="Note 3 5" xfId="695" xr:uid="{00000000-0005-0000-0000-000050030000}"/>
    <cellStyle name="Note 3 5 2" xfId="1152" xr:uid="{00000000-0005-0000-0000-000050030000}"/>
    <cellStyle name="Note 3 5 3" xfId="1612" xr:uid="{FBF107AA-602A-4F6A-ACB6-9BEA7BDACB8C}"/>
    <cellStyle name="Note 3 6" xfId="936" xr:uid="{00000000-0005-0000-0000-000049030000}"/>
    <cellStyle name="Note 3 7" xfId="1392" xr:uid="{80C950CC-D444-4EC8-91E1-9F06445F345D}"/>
    <cellStyle name="Notiz" xfId="177" xr:uid="{00000000-0005-0000-0000-000051030000}"/>
    <cellStyle name="Notiz 2" xfId="567" xr:uid="{00000000-0005-0000-0000-000052030000}"/>
    <cellStyle name="Notiz 2 2" xfId="782" xr:uid="{00000000-0005-0000-0000-000053030000}"/>
    <cellStyle name="Notiz 2 2 2" xfId="1231" xr:uid="{00000000-0005-0000-0000-000053030000}"/>
    <cellStyle name="Notiz 2 2 3" xfId="1699" xr:uid="{E4E4BB50-B340-4DD4-9E76-8BA5BE2898FA}"/>
    <cellStyle name="Notiz 2 3" xfId="1025" xr:uid="{00000000-0005-0000-0000-000052030000}"/>
    <cellStyle name="Notiz 2 4" xfId="1485" xr:uid="{83FD2834-21F9-4A51-8EDB-2CCC97D00685}"/>
    <cellStyle name="Notiz 3" xfId="629" xr:uid="{00000000-0005-0000-0000-000054030000}"/>
    <cellStyle name="Notiz 3 2" xfId="844" xr:uid="{00000000-0005-0000-0000-000055030000}"/>
    <cellStyle name="Notiz 3 2 2" xfId="1293" xr:uid="{00000000-0005-0000-0000-000055030000}"/>
    <cellStyle name="Notiz 3 2 3" xfId="1761" xr:uid="{22C5C3C5-058C-4A6B-A111-4DF9444ABDF3}"/>
    <cellStyle name="Notiz 3 3" xfId="1087" xr:uid="{00000000-0005-0000-0000-000054030000}"/>
    <cellStyle name="Notiz 3 4" xfId="1547" xr:uid="{8B859988-7AE7-462E-B552-640A60FE702C}"/>
    <cellStyle name="Notiz 4" xfId="598" xr:uid="{00000000-0005-0000-0000-000056030000}"/>
    <cellStyle name="Notiz 4 2" xfId="813" xr:uid="{00000000-0005-0000-0000-000057030000}"/>
    <cellStyle name="Notiz 4 2 2" xfId="1262" xr:uid="{00000000-0005-0000-0000-000057030000}"/>
    <cellStyle name="Notiz 4 2 3" xfId="1730" xr:uid="{EC6453F2-C335-4C2E-96E9-716D0402852D}"/>
    <cellStyle name="Notiz 4 3" xfId="1056" xr:uid="{00000000-0005-0000-0000-000056030000}"/>
    <cellStyle name="Notiz 4 4" xfId="1516" xr:uid="{60EF629E-8E1F-4EF9-92C5-029EA0DAE289}"/>
    <cellStyle name="Notiz 5" xfId="690" xr:uid="{00000000-0005-0000-0000-000058030000}"/>
    <cellStyle name="Notiz 5 2" xfId="1147" xr:uid="{00000000-0005-0000-0000-000058030000}"/>
    <cellStyle name="Notiz 5 3" xfId="1607" xr:uid="{C52A3BE1-ACB8-4354-92A8-2335B46FAF44}"/>
    <cellStyle name="Notiz 6" xfId="931" xr:uid="{00000000-0005-0000-0000-000051030000}"/>
    <cellStyle name="Notiz 7" xfId="1387" xr:uid="{E22528E9-0915-4B9C-9471-951462A23339}"/>
    <cellStyle name="Output 2" xfId="178" xr:uid="{00000000-0005-0000-0000-000059030000}"/>
    <cellStyle name="Output 2 2" xfId="568" xr:uid="{00000000-0005-0000-0000-00005A030000}"/>
    <cellStyle name="Output 2 2 2" xfId="783" xr:uid="{00000000-0005-0000-0000-00005B030000}"/>
    <cellStyle name="Output 2 2 2 2" xfId="1232" xr:uid="{00000000-0005-0000-0000-00005B030000}"/>
    <cellStyle name="Output 2 2 2 3" xfId="1700" xr:uid="{7B647C8E-D595-4ED7-B090-D167D756B8CE}"/>
    <cellStyle name="Output 2 2 3" xfId="1026" xr:uid="{00000000-0005-0000-0000-00005A030000}"/>
    <cellStyle name="Output 2 2 4" xfId="1486" xr:uid="{16FF5845-7569-4682-9219-187D52927B37}"/>
    <cellStyle name="Output 2 3" xfId="664" xr:uid="{00000000-0005-0000-0000-00005C030000}"/>
    <cellStyle name="Output 2 3 2" xfId="879" xr:uid="{00000000-0005-0000-0000-00005D030000}"/>
    <cellStyle name="Output 2 3 2 2" xfId="1328" xr:uid="{00000000-0005-0000-0000-00005D030000}"/>
    <cellStyle name="Output 2 3 2 3" xfId="1796" xr:uid="{08E426AC-5501-40FC-8ED6-5150B036738C}"/>
    <cellStyle name="Output 2 3 3" xfId="1122" xr:uid="{00000000-0005-0000-0000-00005C030000}"/>
    <cellStyle name="Output 2 3 4" xfId="1582" xr:uid="{7087C583-548A-4C33-847A-C3C433EF2F7C}"/>
    <cellStyle name="Output 2 4" xfId="691" xr:uid="{00000000-0005-0000-0000-00005E030000}"/>
    <cellStyle name="Output 2 4 2" xfId="1148" xr:uid="{00000000-0005-0000-0000-00005E030000}"/>
    <cellStyle name="Output 2 4 3" xfId="1608" xr:uid="{6BB3EC10-9241-49DD-8421-4D84ED699D01}"/>
    <cellStyle name="Output 2 5" xfId="932" xr:uid="{00000000-0005-0000-0000-000059030000}"/>
    <cellStyle name="Output 2 6" xfId="1388" xr:uid="{6B80F71D-FE38-446D-9C94-219AB51DA6E0}"/>
    <cellStyle name="Output 3" xfId="242" xr:uid="{00000000-0005-0000-0000-00005F030000}"/>
    <cellStyle name="Output 3 2" xfId="595" xr:uid="{00000000-0005-0000-0000-000060030000}"/>
    <cellStyle name="Output 3 2 2" xfId="810" xr:uid="{00000000-0005-0000-0000-000061030000}"/>
    <cellStyle name="Output 3 2 2 2" xfId="1259" xr:uid="{00000000-0005-0000-0000-000061030000}"/>
    <cellStyle name="Output 3 2 2 3" xfId="1727" xr:uid="{4DF2A04D-1E4B-44CF-BAFB-3C73FBB7228E}"/>
    <cellStyle name="Output 3 2 3" xfId="1053" xr:uid="{00000000-0005-0000-0000-000060030000}"/>
    <cellStyle name="Output 3 2 4" xfId="1513" xr:uid="{3D8E0CD5-31B2-4DF9-BA15-1D92EAAD9341}"/>
    <cellStyle name="Output 3 3" xfId="646" xr:uid="{00000000-0005-0000-0000-000062030000}"/>
    <cellStyle name="Output 3 3 2" xfId="861" xr:uid="{00000000-0005-0000-0000-000063030000}"/>
    <cellStyle name="Output 3 3 2 2" xfId="1310" xr:uid="{00000000-0005-0000-0000-000063030000}"/>
    <cellStyle name="Output 3 3 2 3" xfId="1778" xr:uid="{CD18372C-A140-48E1-99D2-3065DB44977B}"/>
    <cellStyle name="Output 3 3 3" xfId="1104" xr:uid="{00000000-0005-0000-0000-000062030000}"/>
    <cellStyle name="Output 3 3 4" xfId="1564" xr:uid="{A1532BE1-357F-4D10-9547-4FB75F7519EA}"/>
    <cellStyle name="Output 3 4" xfId="696" xr:uid="{00000000-0005-0000-0000-000064030000}"/>
    <cellStyle name="Output 3 4 2" xfId="1153" xr:uid="{00000000-0005-0000-0000-000064030000}"/>
    <cellStyle name="Output 3 4 3" xfId="1613" xr:uid="{D98B3A44-0784-4C08-8132-BC11348F428D}"/>
    <cellStyle name="Output 3 5" xfId="937" xr:uid="{00000000-0005-0000-0000-00005F030000}"/>
    <cellStyle name="Output 3 6" xfId="1393" xr:uid="{1B35EA02-69F9-48E0-935B-78680A2C09EF}"/>
    <cellStyle name="Pattern" xfId="179" xr:uid="{00000000-0005-0000-0000-000065030000}"/>
    <cellStyle name="Pattern 2" xfId="439" xr:uid="{00000000-0005-0000-0000-000066030000}"/>
    <cellStyle name="Pattern 2 2" xfId="582" xr:uid="{00000000-0005-0000-0000-000067030000}"/>
    <cellStyle name="Pattern 2 2 2" xfId="797" xr:uid="{00000000-0005-0000-0000-000068030000}"/>
    <cellStyle name="Pattern 2 2 2 2" xfId="1246" xr:uid="{00000000-0005-0000-0000-000068030000}"/>
    <cellStyle name="Pattern 2 2 2 3" xfId="1714" xr:uid="{9F99F821-14AF-404A-BD8E-E28FDCCF55C2}"/>
    <cellStyle name="Pattern 2 2 3" xfId="1040" xr:uid="{00000000-0005-0000-0000-000067030000}"/>
    <cellStyle name="Pattern 2 2 4" xfId="1500" xr:uid="{639E9C3C-4D95-45AC-8EF8-7BB3A61717F3}"/>
    <cellStyle name="Pattern 2 3" xfId="728" xr:uid="{00000000-0005-0000-0000-000069030000}"/>
    <cellStyle name="Pattern 2 3 2" xfId="1177" xr:uid="{00000000-0005-0000-0000-000069030000}"/>
    <cellStyle name="Pattern 2 3 3" xfId="1645" xr:uid="{5847B1F4-86D5-43CE-BE7B-D30DF04698EC}"/>
    <cellStyle name="Pattern 3" xfId="288" xr:uid="{00000000-0005-0000-0000-00006A030000}"/>
    <cellStyle name="Pattern 3 2" xfId="625" xr:uid="{00000000-0005-0000-0000-00006B030000}"/>
    <cellStyle name="Pattern 3 2 2" xfId="840" xr:uid="{00000000-0005-0000-0000-00006C030000}"/>
    <cellStyle name="Pattern 3 2 2 2" xfId="1289" xr:uid="{00000000-0005-0000-0000-00006C030000}"/>
    <cellStyle name="Pattern 3 2 2 3" xfId="1757" xr:uid="{F64AC721-2424-4BC9-A01F-C6096FAB3161}"/>
    <cellStyle name="Pattern 3 2 3" xfId="1083" xr:uid="{00000000-0005-0000-0000-00006B030000}"/>
    <cellStyle name="Pattern 3 2 4" xfId="1543" xr:uid="{29133B30-9D60-4174-AEB6-71B672E3AC01}"/>
    <cellStyle name="Pattern 3 3" xfId="524" xr:uid="{00000000-0005-0000-0000-00006D030000}"/>
    <cellStyle name="Pattern 3 3 2" xfId="739" xr:uid="{00000000-0005-0000-0000-00006E030000}"/>
    <cellStyle name="Pattern 3 3 2 2" xfId="1188" xr:uid="{00000000-0005-0000-0000-00006E030000}"/>
    <cellStyle name="Pattern 3 3 2 3" xfId="1656" xr:uid="{6C042C84-783A-4DDF-B3B3-2E5A07E36A6C}"/>
    <cellStyle name="Pattern 3 3 3" xfId="982" xr:uid="{00000000-0005-0000-0000-00006D030000}"/>
    <cellStyle name="Pattern 3 3 4" xfId="1442" xr:uid="{A046A3C0-4FF2-4511-B2B0-F635EDA5A86D}"/>
    <cellStyle name="Pattern 3 4" xfId="638" xr:uid="{00000000-0005-0000-0000-00006F030000}"/>
    <cellStyle name="Pattern 3 4 2" xfId="853" xr:uid="{00000000-0005-0000-0000-000070030000}"/>
    <cellStyle name="Pattern 3 4 2 2" xfId="1302" xr:uid="{00000000-0005-0000-0000-000070030000}"/>
    <cellStyle name="Pattern 3 4 2 3" xfId="1770" xr:uid="{9A616AAE-1C0E-4F60-B7A0-DFB1801928A2}"/>
    <cellStyle name="Pattern 3 4 3" xfId="1096" xr:uid="{00000000-0005-0000-0000-00006F030000}"/>
    <cellStyle name="Pattern 3 4 4" xfId="1556" xr:uid="{4108DFC8-43FD-4B51-BCE8-39C466A1EE78}"/>
    <cellStyle name="Pattern 3 5" xfId="960" xr:uid="{00000000-0005-0000-0000-00006A030000}"/>
    <cellStyle name="Pattern 3 6" xfId="1416" xr:uid="{F1D74A80-EE82-4FC6-B1C1-C7DACD3DF6A9}"/>
    <cellStyle name="Percent 2" xfId="180" xr:uid="{00000000-0005-0000-0000-000071030000}"/>
    <cellStyle name="Percent 2 2" xfId="440" xr:uid="{00000000-0005-0000-0000-000072030000}"/>
    <cellStyle name="Pourcentage" xfId="1" builtinId="5"/>
    <cellStyle name="Pourcentage 10" xfId="3" xr:uid="{6255F41C-330A-4178-9078-58D94BF48C24}"/>
    <cellStyle name="Pourcentage 13" xfId="1346" xr:uid="{F68DAA19-C428-4CFC-8326-381BC991440C}"/>
    <cellStyle name="RowLevel_1 2" xfId="84" xr:uid="{00000000-0005-0000-0000-000073030000}"/>
    <cellStyle name="Schlecht" xfId="181" xr:uid="{00000000-0005-0000-0000-000074030000}"/>
    <cellStyle name="Shade" xfId="28" xr:uid="{00000000-0005-0000-0000-000075030000}"/>
    <cellStyle name="Shade 2" xfId="182" xr:uid="{00000000-0005-0000-0000-000076030000}"/>
    <cellStyle name="Shade 2 2" xfId="442" xr:uid="{00000000-0005-0000-0000-000077030000}"/>
    <cellStyle name="Shade 2 2 2" xfId="527" xr:uid="{00000000-0005-0000-0000-000078030000}"/>
    <cellStyle name="Shade 2 2 2 2" xfId="742" xr:uid="{00000000-0005-0000-0000-000079030000}"/>
    <cellStyle name="Shade 2 2 2 2 2" xfId="1191" xr:uid="{00000000-0005-0000-0000-000079030000}"/>
    <cellStyle name="Shade 2 2 2 2 3" xfId="1659" xr:uid="{BCBA39CC-51DD-440F-A9CB-9885C119A1F2}"/>
    <cellStyle name="Shade 2 2 2 3" xfId="985" xr:uid="{00000000-0005-0000-0000-000078030000}"/>
    <cellStyle name="Shade 2 2 2 4" xfId="1445" xr:uid="{A4B08AAF-D50E-412E-A2C2-E5A544D48B04}"/>
    <cellStyle name="Shade 2 2 3" xfId="730" xr:uid="{00000000-0005-0000-0000-00007A030000}"/>
    <cellStyle name="Shade 2 2 3 2" xfId="1179" xr:uid="{00000000-0005-0000-0000-00007A030000}"/>
    <cellStyle name="Shade 2 2 3 3" xfId="1647" xr:uid="{78050241-0C76-4DAB-9932-9322BA97E159}"/>
    <cellStyle name="Shade 2 3" xfId="290" xr:uid="{00000000-0005-0000-0000-00007B030000}"/>
    <cellStyle name="Shade 2 3 2" xfId="627" xr:uid="{00000000-0005-0000-0000-00007C030000}"/>
    <cellStyle name="Shade 2 3 2 2" xfId="842" xr:uid="{00000000-0005-0000-0000-00007D030000}"/>
    <cellStyle name="Shade 2 3 2 2 2" xfId="1291" xr:uid="{00000000-0005-0000-0000-00007D030000}"/>
    <cellStyle name="Shade 2 3 2 2 3" xfId="1759" xr:uid="{A0D79203-4C51-44CC-9D62-BB239D19FE88}"/>
    <cellStyle name="Shade 2 3 2 3" xfId="1085" xr:uid="{00000000-0005-0000-0000-00007C030000}"/>
    <cellStyle name="Shade 2 3 2 4" xfId="1545" xr:uid="{88BF7118-754C-4750-8897-EFBEE6A22D5B}"/>
    <cellStyle name="Shade 2 3 3" xfId="656" xr:uid="{00000000-0005-0000-0000-00007E030000}"/>
    <cellStyle name="Shade 2 3 3 2" xfId="871" xr:uid="{00000000-0005-0000-0000-00007F030000}"/>
    <cellStyle name="Shade 2 3 3 2 2" xfId="1320" xr:uid="{00000000-0005-0000-0000-00007F030000}"/>
    <cellStyle name="Shade 2 3 3 2 3" xfId="1788" xr:uid="{49BBC879-E5FB-413D-8AED-B5961A066F36}"/>
    <cellStyle name="Shade 2 3 3 3" xfId="1114" xr:uid="{00000000-0005-0000-0000-00007E030000}"/>
    <cellStyle name="Shade 2 3 3 4" xfId="1574" xr:uid="{8A5BFE33-070C-4F0B-A2F7-0C556B548844}"/>
    <cellStyle name="Shade 2 3 4" xfId="570" xr:uid="{00000000-0005-0000-0000-000080030000}"/>
    <cellStyle name="Shade 2 3 4 2" xfId="785" xr:uid="{00000000-0005-0000-0000-000081030000}"/>
    <cellStyle name="Shade 2 3 4 2 2" xfId="1234" xr:uid="{00000000-0005-0000-0000-000081030000}"/>
    <cellStyle name="Shade 2 3 4 2 3" xfId="1702" xr:uid="{A31CF21E-6D35-4146-92FD-AA835926F202}"/>
    <cellStyle name="Shade 2 3 4 3" xfId="1028" xr:uid="{00000000-0005-0000-0000-000080030000}"/>
    <cellStyle name="Shade 2 3 4 4" xfId="1488" xr:uid="{EB987968-1F7D-4AE4-90A0-9E754D966E24}"/>
    <cellStyle name="Shade 2 3 5" xfId="962" xr:uid="{00000000-0005-0000-0000-00007B030000}"/>
    <cellStyle name="Shade 2 3 6" xfId="1418" xr:uid="{316BD310-8D1B-47CA-8123-B92F30EFEAD7}"/>
    <cellStyle name="Shade 3" xfId="441" xr:uid="{00000000-0005-0000-0000-000082030000}"/>
    <cellStyle name="Shade 3 2" xfId="581" xr:uid="{00000000-0005-0000-0000-000083030000}"/>
    <cellStyle name="Shade 3 2 2" xfId="796" xr:uid="{00000000-0005-0000-0000-000084030000}"/>
    <cellStyle name="Shade 3 2 2 2" xfId="1245" xr:uid="{00000000-0005-0000-0000-000084030000}"/>
    <cellStyle name="Shade 3 2 2 3" xfId="1713" xr:uid="{367DBD30-A095-4D29-B8D6-304193FDBA82}"/>
    <cellStyle name="Shade 3 2 3" xfId="1039" xr:uid="{00000000-0005-0000-0000-000083030000}"/>
    <cellStyle name="Shade 3 2 4" xfId="1499" xr:uid="{C02907D7-CABB-4571-A706-AE72EE4A351F}"/>
    <cellStyle name="Shade 3 3" xfId="729" xr:uid="{00000000-0005-0000-0000-000085030000}"/>
    <cellStyle name="Shade 3 3 2" xfId="1178" xr:uid="{00000000-0005-0000-0000-000085030000}"/>
    <cellStyle name="Shade 3 3 3" xfId="1646" xr:uid="{0D6EE670-FE99-46EE-9757-DB1B6EACF4E1}"/>
    <cellStyle name="Shade 4" xfId="289" xr:uid="{00000000-0005-0000-0000-000086030000}"/>
    <cellStyle name="Shade 4 2" xfId="49" xr:uid="{00000000-0005-0000-0000-000087030000}"/>
    <cellStyle name="Shade 4 2 2" xfId="626" xr:uid="{00000000-0005-0000-0000-000088030000}"/>
    <cellStyle name="Shade 4 2 2 2" xfId="1084" xr:uid="{00000000-0005-0000-0000-000088030000}"/>
    <cellStyle name="Shade 4 2 2 3" xfId="1544" xr:uid="{B7B4687C-4B7E-41D0-859C-2202033FF08C}"/>
    <cellStyle name="Shade 4 2 3" xfId="841" xr:uid="{00000000-0005-0000-0000-000089030000}"/>
    <cellStyle name="Shade 4 2 3 2" xfId="1290" xr:uid="{00000000-0005-0000-0000-000089030000}"/>
    <cellStyle name="Shade 4 2 3 3" xfId="1758" xr:uid="{C232D7AC-8685-4EF5-98AE-0F61299C2FE0}"/>
    <cellStyle name="Shade 4 3" xfId="655" xr:uid="{00000000-0005-0000-0000-00008A030000}"/>
    <cellStyle name="Shade 4 3 2" xfId="870" xr:uid="{00000000-0005-0000-0000-00008B030000}"/>
    <cellStyle name="Shade 4 3 2 2" xfId="1319" xr:uid="{00000000-0005-0000-0000-00008B030000}"/>
    <cellStyle name="Shade 4 3 2 3" xfId="1787" xr:uid="{E9EBF8F1-F505-4701-A4E1-6E34A81E493E}"/>
    <cellStyle name="Shade 4 3 3" xfId="1113" xr:uid="{00000000-0005-0000-0000-00008A030000}"/>
    <cellStyle name="Shade 4 3 4" xfId="1573" xr:uid="{201F44C8-6C63-49C2-9D3D-F6AEDD807D03}"/>
    <cellStyle name="Shade 4 4" xfId="517" xr:uid="{00000000-0005-0000-0000-00008C030000}"/>
    <cellStyle name="Shade 4 4 2" xfId="732" xr:uid="{00000000-0005-0000-0000-00008D030000}"/>
    <cellStyle name="Shade 4 4 2 2" xfId="1181" xr:uid="{00000000-0005-0000-0000-00008D030000}"/>
    <cellStyle name="Shade 4 4 2 3" xfId="1649" xr:uid="{02052DAC-6C9E-4300-8CCF-24ABFBFCAB49}"/>
    <cellStyle name="Shade 4 4 3" xfId="975" xr:uid="{00000000-0005-0000-0000-00008C030000}"/>
    <cellStyle name="Shade 4 4 4" xfId="1435" xr:uid="{69E7B7F7-6C4A-4ABA-8DCF-97B59F7B0548}"/>
    <cellStyle name="Shade 4 5" xfId="961" xr:uid="{00000000-0005-0000-0000-000086030000}"/>
    <cellStyle name="Shade 4 6" xfId="1417" xr:uid="{1656EEBC-8F1C-4A94-875B-D20224B0A899}"/>
    <cellStyle name="Shade 5" xfId="81" xr:uid="{00000000-0005-0000-0000-00008E030000}"/>
    <cellStyle name="Shade 5 2" xfId="925" xr:uid="{00000000-0005-0000-0000-00008E030000}"/>
    <cellStyle name="Shade 5 3" xfId="1378" xr:uid="{C5858C04-3EB0-4B00-90CC-9B54B35B5879}"/>
    <cellStyle name="Shade_B_border2" xfId="183" xr:uid="{00000000-0005-0000-0000-00008F030000}"/>
    <cellStyle name="Standard 2" xfId="48" xr:uid="{00000000-0005-0000-0000-000095030000}"/>
    <cellStyle name="Standard 2 2" xfId="402" xr:uid="{00000000-0005-0000-0000-000096030000}"/>
    <cellStyle name="Standard 2 2 2" xfId="512" xr:uid="{00000000-0005-0000-0000-000097030000}"/>
    <cellStyle name="Standard 2 3" xfId="511" xr:uid="{00000000-0005-0000-0000-000098030000}"/>
    <cellStyle name="Title 2" xfId="184" xr:uid="{00000000-0005-0000-0000-00009A030000}"/>
    <cellStyle name="Title 3" xfId="243" xr:uid="{00000000-0005-0000-0000-00009B030000}"/>
    <cellStyle name="Total 2" xfId="185" xr:uid="{00000000-0005-0000-0000-00009C030000}"/>
    <cellStyle name="Total 2 2" xfId="572" xr:uid="{00000000-0005-0000-0000-00009D030000}"/>
    <cellStyle name="Total 2 2 2" xfId="787" xr:uid="{00000000-0005-0000-0000-00009E030000}"/>
    <cellStyle name="Total 2 2 2 2" xfId="1236" xr:uid="{00000000-0005-0000-0000-00009E030000}"/>
    <cellStyle name="Total 2 2 2 3" xfId="1704" xr:uid="{A92E326C-32F5-4316-AC1E-CB57028699C5}"/>
    <cellStyle name="Total 2 2 3" xfId="1030" xr:uid="{00000000-0005-0000-0000-00009D030000}"/>
    <cellStyle name="Total 2 2 4" xfId="1490" xr:uid="{EC5AE6E6-12D0-4807-8CD2-DAF134D3E005}"/>
    <cellStyle name="Total 2 3" xfId="633" xr:uid="{00000000-0005-0000-0000-00009F030000}"/>
    <cellStyle name="Total 2 3 2" xfId="848" xr:uid="{00000000-0005-0000-0000-0000A0030000}"/>
    <cellStyle name="Total 2 3 2 2" xfId="1297" xr:uid="{00000000-0005-0000-0000-0000A0030000}"/>
    <cellStyle name="Total 2 3 2 3" xfId="1765" xr:uid="{4F8B440D-0EE1-4106-B485-BC27C5B7CE8F}"/>
    <cellStyle name="Total 2 3 3" xfId="1091" xr:uid="{00000000-0005-0000-0000-00009F030000}"/>
    <cellStyle name="Total 2 3 4" xfId="1551" xr:uid="{D12E6AB6-1B49-40EF-928B-27DA9FE0920A}"/>
    <cellStyle name="Total 2 4" xfId="521" xr:uid="{00000000-0005-0000-0000-0000A1030000}"/>
    <cellStyle name="Total 2 4 2" xfId="736" xr:uid="{00000000-0005-0000-0000-0000A2030000}"/>
    <cellStyle name="Total 2 4 2 2" xfId="1185" xr:uid="{00000000-0005-0000-0000-0000A2030000}"/>
    <cellStyle name="Total 2 4 2 3" xfId="1653" xr:uid="{AB110CCA-13EF-47A5-9FA1-607150B8584D}"/>
    <cellStyle name="Total 2 4 3" xfId="979" xr:uid="{00000000-0005-0000-0000-0000A1030000}"/>
    <cellStyle name="Total 2 4 4" xfId="1439" xr:uid="{050DA313-AAFC-4379-9FBE-D21F056A8E2A}"/>
    <cellStyle name="Total 2 5" xfId="692" xr:uid="{00000000-0005-0000-0000-0000A3030000}"/>
    <cellStyle name="Total 2 5 2" xfId="1149" xr:uid="{00000000-0005-0000-0000-0000A3030000}"/>
    <cellStyle name="Total 2 5 3" xfId="1609" xr:uid="{DBE2BAC5-063C-456C-BCF3-8AB2E3F9E871}"/>
    <cellStyle name="Total 2 6" xfId="933" xr:uid="{00000000-0005-0000-0000-00009C030000}"/>
    <cellStyle name="Total 2 7" xfId="1389" xr:uid="{D28AD368-597A-4CA5-8B56-0A8C07973F61}"/>
    <cellStyle name="Total 3" xfId="244" xr:uid="{00000000-0005-0000-0000-0000A4030000}"/>
    <cellStyle name="Total 3 2" xfId="596" xr:uid="{00000000-0005-0000-0000-0000A5030000}"/>
    <cellStyle name="Total 3 2 2" xfId="811" xr:uid="{00000000-0005-0000-0000-0000A6030000}"/>
    <cellStyle name="Total 3 2 2 2" xfId="1260" xr:uid="{00000000-0005-0000-0000-0000A6030000}"/>
    <cellStyle name="Total 3 2 2 3" xfId="1728" xr:uid="{18BF196B-5870-4881-88D2-D3D8B0040933}"/>
    <cellStyle name="Total 3 2 3" xfId="1054" xr:uid="{00000000-0005-0000-0000-0000A5030000}"/>
    <cellStyle name="Total 3 2 4" xfId="1514" xr:uid="{3D3E7252-61DD-4071-9A8F-382AD0A609F3}"/>
    <cellStyle name="Total 3 3" xfId="559" xr:uid="{00000000-0005-0000-0000-0000A7030000}"/>
    <cellStyle name="Total 3 3 2" xfId="774" xr:uid="{00000000-0005-0000-0000-0000A8030000}"/>
    <cellStyle name="Total 3 3 2 2" xfId="1223" xr:uid="{00000000-0005-0000-0000-0000A8030000}"/>
    <cellStyle name="Total 3 3 2 3" xfId="1691" xr:uid="{F25F84C0-0DC2-464E-8410-BA6F9D87716C}"/>
    <cellStyle name="Total 3 3 3" xfId="1017" xr:uid="{00000000-0005-0000-0000-0000A7030000}"/>
    <cellStyle name="Total 3 3 4" xfId="1477" xr:uid="{5B3495D3-283A-46E1-830D-82D70B7F580B}"/>
    <cellStyle name="Total 3 4" xfId="600" xr:uid="{00000000-0005-0000-0000-0000A9030000}"/>
    <cellStyle name="Total 3 4 2" xfId="815" xr:uid="{00000000-0005-0000-0000-0000AA030000}"/>
    <cellStyle name="Total 3 4 2 2" xfId="1264" xr:uid="{00000000-0005-0000-0000-0000AA030000}"/>
    <cellStyle name="Total 3 4 2 3" xfId="1732" xr:uid="{AC317D00-E899-46D0-82EF-2C9FD1E9B04B}"/>
    <cellStyle name="Total 3 4 3" xfId="1058" xr:uid="{00000000-0005-0000-0000-0000A9030000}"/>
    <cellStyle name="Total 3 4 4" xfId="1518" xr:uid="{B58ACB98-2914-470D-9D4E-7D0D9915F148}"/>
    <cellStyle name="Total 3 5" xfId="697" xr:uid="{00000000-0005-0000-0000-0000AB030000}"/>
    <cellStyle name="Total 3 5 2" xfId="1154" xr:uid="{00000000-0005-0000-0000-0000AB030000}"/>
    <cellStyle name="Total 3 5 3" xfId="1614" xr:uid="{352BA41F-9013-42D2-973E-C47E410C2B61}"/>
    <cellStyle name="Total 3 6" xfId="938" xr:uid="{00000000-0005-0000-0000-0000A4030000}"/>
    <cellStyle name="Total 3 7" xfId="1394" xr:uid="{EA1AFA98-31C0-4A42-9B58-28731C7B55F4}"/>
    <cellStyle name="Überschrift" xfId="186" xr:uid="{00000000-0005-0000-0000-0000AC030000}"/>
    <cellStyle name="Überschrift 1" xfId="187" xr:uid="{00000000-0005-0000-0000-0000AD030000}"/>
    <cellStyle name="Überschrift 2" xfId="188" xr:uid="{00000000-0005-0000-0000-0000AE030000}"/>
    <cellStyle name="Überschrift 3" xfId="189" xr:uid="{00000000-0005-0000-0000-0000AF030000}"/>
    <cellStyle name="Überschrift 4" xfId="190" xr:uid="{00000000-0005-0000-0000-0000B0030000}"/>
    <cellStyle name="Verknüpfte Zelle" xfId="191" xr:uid="{00000000-0005-0000-0000-0000B1030000}"/>
    <cellStyle name="Warnender Text" xfId="899" hidden="1" xr:uid="{00000000-0005-0000-0000-0000B2030000}"/>
    <cellStyle name="Warnender Text" xfId="1350" hidden="1" xr:uid="{14902EAA-38E2-469D-A55C-76ADB7B1C853}"/>
    <cellStyle name="Warnender Text" xfId="53" hidden="1" xr:uid="{00000000-0005-0000-0000-0000B2030000}"/>
    <cellStyle name="Warnender Text 2" xfId="401" xr:uid="{00000000-0005-0000-0000-0000B3030000}"/>
    <cellStyle name="Warnender Text 3" xfId="292" xr:uid="{00000000-0005-0000-0000-0000B4030000}"/>
    <cellStyle name="Warning Text 2" xfId="192" xr:uid="{00000000-0005-0000-0000-0000B5030000}"/>
    <cellStyle name="Warning Text 3" xfId="245" xr:uid="{00000000-0005-0000-0000-0000B6030000}"/>
    <cellStyle name="Zelle überprüfen" xfId="193" xr:uid="{00000000-0005-0000-0000-0000B7030000}"/>
    <cellStyle name="Гиперссылка" xfId="194" xr:uid="{00000000-0005-0000-0000-0000B8030000}"/>
    <cellStyle name="Гиперссылка 2" xfId="195" xr:uid="{00000000-0005-0000-0000-0000B9030000}"/>
    <cellStyle name="Гиперссылка 3" xfId="203" xr:uid="{00000000-0005-0000-0000-0000BA030000}"/>
    <cellStyle name="Гиперссылка 4" xfId="375" xr:uid="{00000000-0005-0000-0000-0000BB030000}"/>
    <cellStyle name="Обычный_2++" xfId="37" xr:uid="{00000000-0005-0000-0000-0000BC030000}"/>
    <cellStyle name="Обычный_CRF2002 (1)" xfId="4" xr:uid="{779D3911-1AEB-404B-AF72-98846867DF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27552978291506663"/>
          <c:y val="1.4328954467072448E-2"/>
          <c:w val="0.626756030496188"/>
          <c:h val="0.96265932552882338"/>
        </c:manualLayout>
      </c:layout>
      <c:pieChart>
        <c:varyColors val="1"/>
        <c:ser>
          <c:idx val="0"/>
          <c:order val="0"/>
          <c:dPt>
            <c:idx val="8"/>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40B3-4B1A-A163-06A33CE8B8FB}"/>
              </c:ext>
            </c:extLst>
          </c:dPt>
          <c:dLbls>
            <c:spPr>
              <a:noFill/>
              <a:ln>
                <a:noFill/>
              </a:ln>
              <a:effectLst/>
            </c:spPr>
            <c:txPr>
              <a:bodyPr/>
              <a:lstStyle/>
              <a:p>
                <a:pPr>
                  <a:defRPr sz="1200" b="1"/>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'WAL 1990-2024'!$A$13:$A$20</c:f>
              <c:strCache>
                <c:ptCount val="8"/>
                <c:pt idx="0">
                  <c:v>Energie (production d'électricité)</c:v>
                </c:pt>
                <c:pt idx="1">
                  <c:v>Industrie </c:v>
                </c:pt>
                <c:pt idx="2">
                  <c:v>Transport</c:v>
                </c:pt>
                <c:pt idx="3">
                  <c:v>Residentiel</c:v>
                </c:pt>
                <c:pt idx="4">
                  <c:v>Tertiaire</c:v>
                </c:pt>
                <c:pt idx="5">
                  <c:v>Agriculture</c:v>
                </c:pt>
                <c:pt idx="6">
                  <c:v>Déchets</c:v>
                </c:pt>
                <c:pt idx="7">
                  <c:v>Autres</c:v>
                </c:pt>
              </c:strCache>
            </c:strRef>
          </c:cat>
          <c:val>
            <c:numRef>
              <c:f>'WAL 1990-2024'!$AN$13:$AN$20</c:f>
              <c:numCache>
                <c:formatCode>0%</c:formatCode>
                <c:ptCount val="8"/>
                <c:pt idx="0">
                  <c:v>5.3385682666656574E-2</c:v>
                </c:pt>
                <c:pt idx="1">
                  <c:v>0.31149881626493736</c:v>
                </c:pt>
                <c:pt idx="2">
                  <c:v>0.27023339660833579</c:v>
                </c:pt>
                <c:pt idx="3">
                  <c:v>0.15384853376638039</c:v>
                </c:pt>
                <c:pt idx="4">
                  <c:v>4.4872982442813666E-2</c:v>
                </c:pt>
                <c:pt idx="5">
                  <c:v>0.1295960707857961</c:v>
                </c:pt>
                <c:pt idx="6">
                  <c:v>1.332615883875281E-2</c:v>
                </c:pt>
                <c:pt idx="7">
                  <c:v>2.3238358626327317E-2</c:v>
                </c:pt>
              </c:numCache>
            </c:numRef>
          </c:val>
          <c:extLst>
            <c:ext xmlns:c16="http://schemas.microsoft.com/office/drawing/2014/chart" uri="{C3380CC4-5D6E-409C-BE32-E72D297353CC}">
              <c16:uniqueId val="{00000002-40B3-4B1A-A163-06A33CE8B8FB}"/>
            </c:ext>
          </c:extLst>
        </c:ser>
        <c:dLbls>
          <c:showLegendKey val="0"/>
          <c:showVal val="1"/>
          <c:showCatName val="1"/>
          <c:showSerName val="0"/>
          <c:showPercent val="0"/>
          <c:showBubbleSize val="0"/>
          <c:showLeaderLines val="0"/>
        </c:dLbls>
        <c:firstSliceAng val="90"/>
      </c:pieChart>
      <c:spPr>
        <a:noFill/>
        <a:ln>
          <a:noFill/>
        </a:ln>
        <a:effectLst>
          <a:outerShdw blurRad="50800" dist="38100" dir="8100000" algn="tr" rotWithShape="0">
            <a:schemeClr val="bg1">
              <a:alpha val="40000"/>
            </a:schemeClr>
          </a:outerShdw>
        </a:effectLst>
      </c:spPr>
    </c:plotArea>
    <c:legend>
      <c:legendPos val="l"/>
      <c:overlay val="0"/>
      <c:txPr>
        <a:bodyPr/>
        <a:lstStyle/>
        <a:p>
          <a:pPr>
            <a:defRPr sz="1200"/>
          </a:pPr>
          <a:endParaRPr lang="fr-FR"/>
        </a:p>
      </c:txPr>
    </c:legend>
    <c:plotVisOnly val="1"/>
    <c:dispBlanksAs val="gap"/>
    <c:showDLblsOverMax val="0"/>
  </c:chart>
  <c:spPr>
    <a:solidFill>
      <a:schemeClr val="bg1"/>
    </a:solidFill>
    <a:ln>
      <a:noFill/>
    </a:ln>
    <a:effectLst/>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7029412271741895"/>
          <c:y val="0"/>
          <c:w val="0.64595309207038776"/>
          <c:h val="0.99214485011567755"/>
        </c:manualLayout>
      </c:layout>
      <c:doughnutChart>
        <c:varyColors val="1"/>
        <c:ser>
          <c:idx val="0"/>
          <c:order val="0"/>
          <c:explosion val="8"/>
          <c:dLbls>
            <c:dLbl>
              <c:idx val="0"/>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C78-4E3D-9B95-63D001EDFF93}"/>
                </c:ext>
              </c:extLst>
            </c:dLbl>
            <c:dLbl>
              <c:idx val="1"/>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C78-4E3D-9B95-63D001EDFF93}"/>
                </c:ext>
              </c:extLst>
            </c:dLbl>
            <c:dLbl>
              <c:idx val="2"/>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C78-4E3D-9B95-63D001EDFF93}"/>
                </c:ext>
              </c:extLst>
            </c:dLbl>
            <c:dLbl>
              <c:idx val="3"/>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C78-4E3D-9B95-63D001EDFF93}"/>
                </c:ext>
              </c:extLst>
            </c:dLbl>
            <c:spPr>
              <a:noFill/>
              <a:ln>
                <a:noFill/>
              </a:ln>
              <a:effectLst/>
            </c:spPr>
            <c:txPr>
              <a:bodyPr/>
              <a:lstStyle/>
              <a:p>
                <a:pPr>
                  <a:defRPr sz="2000">
                    <a:solidFill>
                      <a:schemeClr val="bg1"/>
                    </a:solidFill>
                  </a:defRPr>
                </a:pPr>
                <a:endParaRPr lang="fr-FR"/>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'WAL 1990-2024'!$A$6:$A$9</c:f>
              <c:strCache>
                <c:ptCount val="4"/>
                <c:pt idx="0">
                  <c:v>CO2</c:v>
                </c:pt>
                <c:pt idx="1">
                  <c:v>CH4</c:v>
                </c:pt>
                <c:pt idx="2">
                  <c:v>N2O</c:v>
                </c:pt>
                <c:pt idx="3">
                  <c:v>F-gas</c:v>
                </c:pt>
              </c:strCache>
            </c:strRef>
          </c:cat>
          <c:val>
            <c:numRef>
              <c:f>'WAL 1990-2024'!$AN$6:$AN$9</c:f>
              <c:numCache>
                <c:formatCode>0%</c:formatCode>
                <c:ptCount val="4"/>
                <c:pt idx="0">
                  <c:v>0.83588021322707962</c:v>
                </c:pt>
                <c:pt idx="1">
                  <c:v>8.4384074039620588E-2</c:v>
                </c:pt>
                <c:pt idx="2">
                  <c:v>6.033959337582976E-2</c:v>
                </c:pt>
                <c:pt idx="3">
                  <c:v>1.9396119357470144E-2</c:v>
                </c:pt>
              </c:numCache>
            </c:numRef>
          </c:val>
          <c:extLst>
            <c:ext xmlns:c16="http://schemas.microsoft.com/office/drawing/2014/chart" uri="{C3380CC4-5D6E-409C-BE32-E72D297353CC}">
              <c16:uniqueId val="{00000004-2C78-4E3D-9B95-63D001EDFF93}"/>
            </c:ext>
          </c:extLst>
        </c:ser>
        <c:dLbls>
          <c:showLegendKey val="0"/>
          <c:showVal val="0"/>
          <c:showCatName val="1"/>
          <c:showSerName val="0"/>
          <c:showPercent val="1"/>
          <c:showBubbleSize val="0"/>
          <c:showLeaderLines val="1"/>
        </c:dLbls>
        <c:firstSliceAng val="102"/>
        <c:holeSize val="50"/>
      </c:doughnutChart>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'WAL 1990-2024'!$A$58</c:f>
              <c:strCache>
                <c:ptCount val="1"/>
                <c:pt idx="0">
                  <c:v>Evolution des émissions (secteurs ETS) relative à 2005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'WAL 1990-2024'!$B$53:$U$53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'WAL 1990-2024'!$B$58:$U$58</c:f>
              <c:numCache>
                <c:formatCode>0%</c:formatCode>
                <c:ptCount val="20"/>
                <c:pt idx="0">
                  <c:v>1</c:v>
                </c:pt>
                <c:pt idx="1">
                  <c:v>1.0006361161363948</c:v>
                </c:pt>
                <c:pt idx="2">
                  <c:v>0.94344436384331731</c:v>
                </c:pt>
                <c:pt idx="3">
                  <c:v>0.94147035807542223</c:v>
                </c:pt>
                <c:pt idx="4">
                  <c:v>0.62138525139442413</c:v>
                </c:pt>
                <c:pt idx="5">
                  <c:v>0.70471093622140923</c:v>
                </c:pt>
                <c:pt idx="6">
                  <c:v>0.67222487309008505</c:v>
                </c:pt>
                <c:pt idx="7">
                  <c:v>0.55462506450547533</c:v>
                </c:pt>
                <c:pt idx="8">
                  <c:v>0.57785714101412922</c:v>
                </c:pt>
                <c:pt idx="9">
                  <c:v>0.56559944200920909</c:v>
                </c:pt>
                <c:pt idx="10">
                  <c:v>0.55677642918330916</c:v>
                </c:pt>
                <c:pt idx="11">
                  <c:v>0.55181079770050878</c:v>
                </c:pt>
                <c:pt idx="12">
                  <c:v>0.54282896317953755</c:v>
                </c:pt>
                <c:pt idx="13">
                  <c:v>0.56421423300409734</c:v>
                </c:pt>
                <c:pt idx="14">
                  <c:v>0.58708441886833085</c:v>
                </c:pt>
                <c:pt idx="15">
                  <c:v>0.56794923824562793</c:v>
                </c:pt>
                <c:pt idx="16">
                  <c:v>0.53623922579214256</c:v>
                </c:pt>
                <c:pt idx="17">
                  <c:v>0.50027182964271777</c:v>
                </c:pt>
                <c:pt idx="18">
                  <c:v>0.43400029338634605</c:v>
                </c:pt>
                <c:pt idx="19">
                  <c:v>0.40104952136751737</c:v>
                </c:pt>
              </c:numCache>
            </c:numRef>
          </c:val>
          <c:smooth val="0"/>
          <c:extLst>
            <c:ext xmlns:c16="http://schemas.microsoft.com/office/drawing/2014/chart" uri="{C3380CC4-5D6E-409C-BE32-E72D297353CC}">
              <c16:uniqueId val="{00000000-BA4B-4334-AEBA-399F5AF6411F}"/>
            </c:ext>
          </c:extLst>
        </c:ser>
        <c:dLbls>
          <c:showLegendKey val="0"/>
          <c:showVal val="0"/>
          <c:showCatName val="0"/>
          <c:showSerName val="0"/>
          <c:showPercent val="0"/>
          <c:showBubbleSize val="0"/>
        </c:dLbls>
        <c:marker val="1"/>
        <c:smooth val="0"/>
        <c:axId val="213907216"/>
        <c:axId val="213927376"/>
      </c:lineChart>
      <c:catAx>
        <c:axId val="21390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27376"/>
        <c:crosses val="autoZero"/>
        <c:auto val="1"/>
        <c:lblAlgn val="ctr"/>
        <c:lblOffset val="100"/>
        <c:noMultiLvlLbl val="0"/>
      </c:catAx>
      <c:valAx>
        <c:axId val="21392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BE" sz="1000" b="0" i="0" u="none" strike="noStrike" kern="1200" baseline="0">
                    <a:solidFill>
                      <a:sysClr val="windowText" lastClr="000000">
                        <a:lumMod val="65000"/>
                        <a:lumOff val="35000"/>
                      </a:sysClr>
                    </a:solidFill>
                  </a:rPr>
                  <a:t>Evolution des émissions ETS en % depuis 2005</a:t>
                </a:r>
                <a:endParaRPr lang="fr-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072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manualLayout>
          <c:layoutTarget val="inner"/>
          <c:xMode val="edge"/>
          <c:yMode val="edge"/>
          <c:x val="0.1328829665522579"/>
          <c:y val="1.7102320871308408E-2"/>
          <c:w val="0.85742014940440137"/>
          <c:h val="0.89239656557125735"/>
        </c:manualLayout>
      </c:layout>
      <c:lineChart>
        <c:grouping val="standard"/>
        <c:varyColors val="0"/>
        <c:ser>
          <c:idx val="0"/>
          <c:order val="0"/>
          <c:tx>
            <c:strRef>
              <c:f>'WAL 1990-2024'!$A$22</c:f>
              <c:strCache>
                <c:ptCount val="1"/>
                <c:pt idx="0">
                  <c:v>Evolution - Total hors LULUCF - relative à 1990 [%]</c:v>
                </c:pt>
              </c:strCache>
            </c:strRef>
          </c:tx>
          <c:spPr>
            <a:ln>
              <a:solidFill>
                <a:schemeClr val="accent1">
                  <a:lumMod val="50000"/>
                </a:schemeClr>
              </a:solidFill>
            </a:ln>
          </c:spPr>
          <c:marker>
            <c:symbol val="diamond"/>
            <c:size val="11"/>
            <c:spPr>
              <a:solidFill>
                <a:srgbClr val="0070C0"/>
              </a:solidFill>
              <a:ln cmpd="dbl">
                <a:solidFill>
                  <a:srgbClr val="0070C0"/>
                </a:solidFill>
                <a:prstDash val="solid"/>
              </a:ln>
              <a:effectLst/>
            </c:spPr>
          </c:marker>
          <c:cat>
            <c:strRef>
              <c:f>'WAL 1990-2024'!$B$12:$AJ$12</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'WAL 1990-2024'!$B$22:$AJ$22</c:f>
              <c:numCache>
                <c:formatCode>0.00%</c:formatCode>
                <c:ptCount val="35"/>
                <c:pt idx="0">
                  <c:v>1</c:v>
                </c:pt>
                <c:pt idx="1">
                  <c:v>1.0086339555112827</c:v>
                </c:pt>
                <c:pt idx="2">
                  <c:v>0.98198568541308073</c:v>
                </c:pt>
                <c:pt idx="3">
                  <c:v>0.94475886613275895</c:v>
                </c:pt>
                <c:pt idx="4">
                  <c:v>0.98049972785446915</c:v>
                </c:pt>
                <c:pt idx="5">
                  <c:v>1.0203695469865008</c:v>
                </c:pt>
                <c:pt idx="6">
                  <c:v>1.0025464054138888</c:v>
                </c:pt>
                <c:pt idx="7">
                  <c:v>0.95332784068428722</c:v>
                </c:pt>
                <c:pt idx="8">
                  <c:v>0.97870870580599201</c:v>
                </c:pt>
                <c:pt idx="9">
                  <c:v>0.96018244200784031</c:v>
                </c:pt>
                <c:pt idx="10">
                  <c:v>0.96711179050687346</c:v>
                </c:pt>
                <c:pt idx="11">
                  <c:v>0.96058059070507984</c:v>
                </c:pt>
                <c:pt idx="12">
                  <c:v>0.93233142630742616</c:v>
                </c:pt>
                <c:pt idx="13">
                  <c:v>0.92828781510363689</c:v>
                </c:pt>
                <c:pt idx="14">
                  <c:v>0.93242061101269691</c:v>
                </c:pt>
                <c:pt idx="15">
                  <c:v>0.89304707467865119</c:v>
                </c:pt>
                <c:pt idx="16">
                  <c:v>0.87718584730557647</c:v>
                </c:pt>
                <c:pt idx="17">
                  <c:v>0.83688444902024384</c:v>
                </c:pt>
                <c:pt idx="18">
                  <c:v>0.86396250424335075</c:v>
                </c:pt>
                <c:pt idx="19">
                  <c:v>0.70385814613265907</c:v>
                </c:pt>
                <c:pt idx="20">
                  <c:v>0.76135383332808892</c:v>
                </c:pt>
                <c:pt idx="21">
                  <c:v>0.70766704167700345</c:v>
                </c:pt>
                <c:pt idx="22">
                  <c:v>0.65979635815811888</c:v>
                </c:pt>
                <c:pt idx="23">
                  <c:v>0.66066186025969409</c:v>
                </c:pt>
                <c:pt idx="24">
                  <c:v>0.62849162431376271</c:v>
                </c:pt>
                <c:pt idx="25">
                  <c:v>0.6526785353961061</c:v>
                </c:pt>
                <c:pt idx="26">
                  <c:v>0.64207609492715578</c:v>
                </c:pt>
                <c:pt idx="27">
                  <c:v>0.63600334997138641</c:v>
                </c:pt>
                <c:pt idx="28">
                  <c:v>0.64466342288010492</c:v>
                </c:pt>
                <c:pt idx="29">
                  <c:v>0.64346998635435904</c:v>
                </c:pt>
                <c:pt idx="30">
                  <c:v>0.61188808842413367</c:v>
                </c:pt>
                <c:pt idx="31">
                  <c:v>0.59922643587468705</c:v>
                </c:pt>
                <c:pt idx="32">
                  <c:v>0.56420569460978731</c:v>
                </c:pt>
                <c:pt idx="33">
                  <c:v>0.5358147367690429</c:v>
                </c:pt>
                <c:pt idx="34">
                  <c:v>0.52171693580152667</c:v>
                </c:pt>
              </c:numCache>
            </c:numRef>
          </c:val>
          <c:smooth val="1"/>
          <c:extLst>
            <c:ext xmlns:c16="http://schemas.microsoft.com/office/drawing/2014/chart" uri="{C3380CC4-5D6E-409C-BE32-E72D297353CC}">
              <c16:uniqueId val="{00000000-A99D-406B-90F0-44B184570636}"/>
            </c:ext>
          </c:extLst>
        </c:ser>
        <c:dLbls>
          <c:showLegendKey val="0"/>
          <c:showVal val="0"/>
          <c:showCatName val="0"/>
          <c:showSerName val="0"/>
          <c:showPercent val="0"/>
          <c:showBubbleSize val="0"/>
        </c:dLbls>
        <c:marker val="1"/>
        <c:smooth val="0"/>
        <c:axId val="106500480"/>
        <c:axId val="106502016"/>
      </c:lineChart>
      <c:catAx>
        <c:axId val="106500480"/>
        <c:scaling>
          <c:orientation val="minMax"/>
        </c:scaling>
        <c:delete val="0"/>
        <c:axPos val="b"/>
        <c:majorGridlines/>
        <c:numFmt formatCode="General" sourceLinked="1"/>
        <c:majorTickMark val="none"/>
        <c:minorTickMark val="none"/>
        <c:tickLblPos val="low"/>
        <c:txPr>
          <a:bodyPr rot="-3360000"/>
          <a:lstStyle/>
          <a:p>
            <a:pPr>
              <a:defRPr sz="1100" i="1"/>
            </a:pPr>
            <a:endParaRPr lang="fr-FR"/>
          </a:p>
        </c:txPr>
        <c:crossAx val="106502016"/>
        <c:crosses val="autoZero"/>
        <c:auto val="1"/>
        <c:lblAlgn val="ctr"/>
        <c:lblOffset val="100"/>
        <c:noMultiLvlLbl val="0"/>
      </c:catAx>
      <c:valAx>
        <c:axId val="106502016"/>
        <c:scaling>
          <c:orientation val="minMax"/>
          <c:max val="1.1000000000000001"/>
          <c:min val="0.4"/>
        </c:scaling>
        <c:delete val="0"/>
        <c:axPos val="l"/>
        <c:majorGridlines>
          <c:spPr>
            <a:ln>
              <a:solidFill>
                <a:sysClr val="windowText" lastClr="000000"/>
              </a:solidFill>
            </a:ln>
          </c:spPr>
        </c:majorGridlines>
        <c:title>
          <c:tx>
            <c:rich>
              <a:bodyPr/>
              <a:lstStyle/>
              <a:p>
                <a:pPr>
                  <a:defRPr sz="1400"/>
                </a:pPr>
                <a:r>
                  <a:rPr lang="fr-BE" sz="1400"/>
                  <a:t>Evolution des émissions en % depuis 1990 (Hors</a:t>
                </a:r>
                <a:r>
                  <a:rPr lang="fr-BE" sz="1400" baseline="0"/>
                  <a:t> LULUCF)</a:t>
                </a:r>
                <a:endParaRPr lang="fr-BE" sz="1400"/>
              </a:p>
            </c:rich>
          </c:tx>
          <c:layout>
            <c:manualLayout>
              <c:xMode val="edge"/>
              <c:yMode val="edge"/>
              <c:x val="4.420136440350516E-2"/>
              <c:y val="0.13163548807954922"/>
            </c:manualLayout>
          </c:layout>
          <c:overlay val="0"/>
        </c:title>
        <c:numFmt formatCode="0%" sourceLinked="0"/>
        <c:majorTickMark val="none"/>
        <c:minorTickMark val="none"/>
        <c:tickLblPos val="nextTo"/>
        <c:crossAx val="106500480"/>
        <c:crosses val="autoZero"/>
        <c:crossBetween val="between"/>
      </c:valAx>
      <c:spPr>
        <a:solidFill>
          <a:schemeClr val="tx2">
            <a:lumMod val="20000"/>
            <a:lumOff val="80000"/>
          </a:schemeClr>
        </a:solidFill>
        <a:ln w="9525">
          <a:solidFill>
            <a:schemeClr val="accent1"/>
          </a:solidFill>
        </a:ln>
      </c:spPr>
    </c:plotArea>
    <c:plotVisOnly val="1"/>
    <c:dispBlanksAs val="gap"/>
    <c:showDLblsOverMax val="0"/>
  </c:chart>
  <c:spPr>
    <a:ln w="12700">
      <a:solidFill>
        <a:schemeClr val="accent1"/>
      </a:solid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1"/>
            </a:pPr>
            <a:r>
              <a:rPr lang="en-US" sz="1400" i="1"/>
              <a:t>Evolution des émissions entre 1990 et 2024 (en kt CO2e)</a:t>
            </a:r>
          </a:p>
        </c:rich>
      </c:tx>
      <c:overlay val="0"/>
    </c:title>
    <c:autoTitleDeleted val="0"/>
    <c:plotArea>
      <c:layout>
        <c:manualLayout>
          <c:layoutTarget val="inner"/>
          <c:xMode val="edge"/>
          <c:yMode val="edge"/>
          <c:x val="2.4810149572649622E-2"/>
          <c:y val="9.9438235294117661E-2"/>
          <c:w val="0.91227938034188061"/>
          <c:h val="0.88575882352941282"/>
        </c:manualLayout>
      </c:layout>
      <c:barChart>
        <c:barDir val="bar"/>
        <c:grouping val="clustered"/>
        <c:varyColors val="1"/>
        <c:ser>
          <c:idx val="0"/>
          <c:order val="0"/>
          <c:invertIfNegative val="0"/>
          <c:dPt>
            <c:idx val="9"/>
            <c:invertIfNegative val="0"/>
            <c:bubble3D val="0"/>
            <c:extLst>
              <c:ext xmlns:c16="http://schemas.microsoft.com/office/drawing/2014/chart" uri="{C3380CC4-5D6E-409C-BE32-E72D297353CC}">
                <c16:uniqueId val="{00000000-CA98-47E1-85EC-9917FA4E637E}"/>
              </c:ext>
            </c:extLst>
          </c:dPt>
          <c:dLbls>
            <c:dLbl>
              <c:idx val="0"/>
              <c:spPr>
                <a:noFill/>
                <a:ln>
                  <a:noFill/>
                </a:ln>
                <a:effectLst/>
              </c:spPr>
              <c:txPr>
                <a:bodyPr/>
                <a:lstStyle/>
                <a:p>
                  <a:pPr>
                    <a:defRPr sz="1400" b="1">
                      <a:solidFill>
                        <a:schemeClr val="bg1"/>
                      </a:solidFil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CA98-47E1-85EC-9917FA4E637E}"/>
                </c:ext>
              </c:extLst>
            </c:dLbl>
            <c:dLbl>
              <c:idx val="9"/>
              <c:spPr/>
              <c:txPr>
                <a:bodyPr/>
                <a:lstStyle/>
                <a:p>
                  <a:pPr>
                    <a:defRPr sz="1400" b="1">
                      <a:solidFill>
                        <a:schemeClr val="bg1"/>
                      </a:solidFil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0-CA98-47E1-85EC-9917FA4E637E}"/>
                </c:ext>
              </c:extLst>
            </c:dLbl>
            <c:spPr>
              <a:noFill/>
              <a:ln>
                <a:noFill/>
              </a:ln>
              <a:effectLst/>
            </c:spPr>
            <c:txPr>
              <a:bodyPr/>
              <a:lstStyle/>
              <a:p>
                <a:pPr>
                  <a:defRPr sz="1400" b="1">
                    <a:solidFill>
                      <a:sysClr val="windowText" lastClr="000000"/>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'WAL 1990-2024'!$AL$13:$AL$21</c:f>
              <c:strCache>
                <c:ptCount val="9"/>
                <c:pt idx="0">
                  <c:v>Energie (production d'électricité)</c:v>
                </c:pt>
                <c:pt idx="1">
                  <c:v>Industrie </c:v>
                </c:pt>
                <c:pt idx="2">
                  <c:v>Transport</c:v>
                </c:pt>
                <c:pt idx="3">
                  <c:v>Residentiel</c:v>
                </c:pt>
                <c:pt idx="4">
                  <c:v>Tertiaire</c:v>
                </c:pt>
                <c:pt idx="5">
                  <c:v>Agriculture</c:v>
                </c:pt>
                <c:pt idx="6">
                  <c:v>Déchets</c:v>
                </c:pt>
                <c:pt idx="7">
                  <c:v>Autres</c:v>
                </c:pt>
                <c:pt idx="8">
                  <c:v>Total hors LULUCF</c:v>
                </c:pt>
              </c:strCache>
            </c:strRef>
          </c:cat>
          <c:val>
            <c:numRef>
              <c:f>'WAL 1990-2024'!$AO$13:$AO$21</c:f>
              <c:numCache>
                <c:formatCode>#,##0</c:formatCode>
                <c:ptCount val="9"/>
                <c:pt idx="0">
                  <c:v>-4866.9822400000012</c:v>
                </c:pt>
                <c:pt idx="1">
                  <c:v>-17212.384337786301</c:v>
                </c:pt>
                <c:pt idx="2">
                  <c:v>1463.8046896748292</c:v>
                </c:pt>
                <c:pt idx="3">
                  <c:v>-2609.1719200000007</c:v>
                </c:pt>
                <c:pt idx="4">
                  <c:v>-57.077119999999923</c:v>
                </c:pt>
                <c:pt idx="5">
                  <c:v>-1403.1919131470368</c:v>
                </c:pt>
                <c:pt idx="6">
                  <c:v>-1549.0112340841899</c:v>
                </c:pt>
                <c:pt idx="7">
                  <c:v>151.93765102257134</c:v>
                </c:pt>
                <c:pt idx="8">
                  <c:v>-26082.076424320134</c:v>
                </c:pt>
              </c:numCache>
            </c:numRef>
          </c:val>
          <c:extLst>
            <c:ext xmlns:c16="http://schemas.microsoft.com/office/drawing/2014/chart" uri="{C3380CC4-5D6E-409C-BE32-E72D297353CC}">
              <c16:uniqueId val="{00000001-CA98-47E1-85EC-9917FA4E637E}"/>
            </c:ext>
          </c:extLst>
        </c:ser>
        <c:dLbls>
          <c:showLegendKey val="0"/>
          <c:showVal val="1"/>
          <c:showCatName val="0"/>
          <c:showSerName val="0"/>
          <c:showPercent val="0"/>
          <c:showBubbleSize val="0"/>
        </c:dLbls>
        <c:gapWidth val="12"/>
        <c:overlap val="-100"/>
        <c:axId val="107694720"/>
        <c:axId val="107700608"/>
      </c:barChart>
      <c:catAx>
        <c:axId val="107694720"/>
        <c:scaling>
          <c:orientation val="maxMin"/>
        </c:scaling>
        <c:delete val="0"/>
        <c:axPos val="l"/>
        <c:numFmt formatCode="General" sourceLinked="1"/>
        <c:majorTickMark val="none"/>
        <c:minorTickMark val="none"/>
        <c:tickLblPos val="none"/>
        <c:txPr>
          <a:bodyPr/>
          <a:lstStyle/>
          <a:p>
            <a:pPr>
              <a:defRPr sz="1800"/>
            </a:pPr>
            <a:endParaRPr lang="fr-FR"/>
          </a:p>
        </c:txPr>
        <c:crossAx val="107700608"/>
        <c:crossesAt val="0"/>
        <c:auto val="0"/>
        <c:lblAlgn val="ctr"/>
        <c:lblOffset val="100"/>
        <c:noMultiLvlLbl val="0"/>
      </c:catAx>
      <c:valAx>
        <c:axId val="107700608"/>
        <c:scaling>
          <c:orientation val="minMax"/>
          <c:max val="2000"/>
          <c:min val="-20000"/>
        </c:scaling>
        <c:delete val="1"/>
        <c:axPos val="t"/>
        <c:numFmt formatCode="#,##0" sourceLinked="1"/>
        <c:majorTickMark val="out"/>
        <c:minorTickMark val="out"/>
        <c:tickLblPos val="none"/>
        <c:crossAx val="107694720"/>
        <c:crosses val="autoZero"/>
        <c:crossBetween val="between"/>
        <c:majorUnit val="5000"/>
        <c:minorUnit val="1000"/>
      </c:valAx>
      <c:spPr>
        <a:noFill/>
        <a:ln>
          <a:noFill/>
        </a:ln>
      </c:spPr>
    </c:plotArea>
    <c:legend>
      <c:legendPos val="l"/>
      <c:layout>
        <c:manualLayout>
          <c:xMode val="edge"/>
          <c:yMode val="edge"/>
          <c:x val="6.0926651409953158E-3"/>
          <c:y val="9.983550290765987E-2"/>
          <c:w val="0.30752384400225835"/>
          <c:h val="0.87695065359477553"/>
        </c:manualLayout>
      </c:layout>
      <c:overlay val="1"/>
      <c:txPr>
        <a:bodyPr/>
        <a:lstStyle/>
        <a:p>
          <a:pPr>
            <a:defRPr sz="1400"/>
          </a:pPr>
          <a:endParaRPr lang="fr-FR"/>
        </a:p>
      </c:txPr>
    </c:legend>
    <c:plotVisOnly val="1"/>
    <c:dispBlanksAs val="gap"/>
    <c:showDLblsOverMax val="0"/>
  </c:chart>
  <c:spPr>
    <a:solidFill>
      <a:schemeClr val="bg1"/>
    </a:solidFill>
    <a:ln>
      <a:noFill/>
    </a:ln>
  </c:spPr>
  <c:txPr>
    <a:bodyPr/>
    <a:lstStyle/>
    <a:p>
      <a:pPr>
        <a:defRPr sz="24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6'!$A$40</c:f>
              <c:strCache>
                <c:ptCount val="1"/>
                <c:pt idx="0">
                  <c:v>Forêts</c:v>
                </c:pt>
              </c:strCache>
            </c:strRef>
          </c:tx>
          <c:spPr>
            <a:solidFill>
              <a:srgbClr val="00B050"/>
            </a:solidFill>
            <a:ln>
              <a:solidFill>
                <a:srgbClr val="00B050"/>
              </a:solidFill>
            </a:ln>
            <a:effectLst/>
          </c:spPr>
          <c:invertIfNegative val="0"/>
          <c:cat>
            <c:numRef>
              <c:f>'Figure 6'!$B$39:$E$39</c:f>
              <c:numCache>
                <c:formatCode>General</c:formatCode>
                <c:ptCount val="4"/>
                <c:pt idx="0">
                  <c:v>1990</c:v>
                </c:pt>
                <c:pt idx="1">
                  <c:v>2000</c:v>
                </c:pt>
                <c:pt idx="2">
                  <c:v>2010</c:v>
                </c:pt>
                <c:pt idx="3">
                  <c:v>2024</c:v>
                </c:pt>
              </c:numCache>
            </c:numRef>
          </c:cat>
          <c:val>
            <c:numRef>
              <c:f>'Figure 6'!$B$40:$E$40</c:f>
              <c:numCache>
                <c:formatCode>#,##0.00</c:formatCode>
                <c:ptCount val="4"/>
                <c:pt idx="0">
                  <c:v>-1090.899773525957</c:v>
                </c:pt>
                <c:pt idx="1">
                  <c:v>-1123.1415890858771</c:v>
                </c:pt>
                <c:pt idx="2">
                  <c:v>-1036.8780419758252</c:v>
                </c:pt>
                <c:pt idx="3">
                  <c:v>-1146.8887172010545</c:v>
                </c:pt>
              </c:numCache>
            </c:numRef>
          </c:val>
          <c:extLst>
            <c:ext xmlns:c16="http://schemas.microsoft.com/office/drawing/2014/chart" uri="{C3380CC4-5D6E-409C-BE32-E72D297353CC}">
              <c16:uniqueId val="{00000000-C0F5-40DB-BC9F-19E157F6475F}"/>
            </c:ext>
          </c:extLst>
        </c:ser>
        <c:ser>
          <c:idx val="1"/>
          <c:order val="1"/>
          <c:tx>
            <c:strRef>
              <c:f>'Figure 6'!$A$41</c:f>
              <c:strCache>
                <c:ptCount val="1"/>
                <c:pt idx="0">
                  <c:v>Cultures</c:v>
                </c:pt>
              </c:strCache>
            </c:strRef>
          </c:tx>
          <c:spPr>
            <a:solidFill>
              <a:schemeClr val="accent2"/>
            </a:solidFill>
            <a:ln>
              <a:noFill/>
            </a:ln>
            <a:effectLst/>
          </c:spPr>
          <c:invertIfNegative val="0"/>
          <c:cat>
            <c:numRef>
              <c:f>'Figure 6'!$B$39:$E$39</c:f>
              <c:numCache>
                <c:formatCode>General</c:formatCode>
                <c:ptCount val="4"/>
                <c:pt idx="0">
                  <c:v>1990</c:v>
                </c:pt>
                <c:pt idx="1">
                  <c:v>2000</c:v>
                </c:pt>
                <c:pt idx="2">
                  <c:v>2010</c:v>
                </c:pt>
                <c:pt idx="3">
                  <c:v>2024</c:v>
                </c:pt>
              </c:numCache>
            </c:numRef>
          </c:cat>
          <c:val>
            <c:numRef>
              <c:f>'Figure 6'!$B$41:$E$41</c:f>
              <c:numCache>
                <c:formatCode>#,##0.00</c:formatCode>
                <c:ptCount val="4"/>
                <c:pt idx="0">
                  <c:v>142.0250568969889</c:v>
                </c:pt>
                <c:pt idx="1">
                  <c:v>196.15486534685954</c:v>
                </c:pt>
                <c:pt idx="2">
                  <c:v>195.9021554693141</c:v>
                </c:pt>
                <c:pt idx="3">
                  <c:v>390.31489371687712</c:v>
                </c:pt>
              </c:numCache>
            </c:numRef>
          </c:val>
          <c:extLst>
            <c:ext xmlns:c16="http://schemas.microsoft.com/office/drawing/2014/chart" uri="{C3380CC4-5D6E-409C-BE32-E72D297353CC}">
              <c16:uniqueId val="{00000001-C0F5-40DB-BC9F-19E157F6475F}"/>
            </c:ext>
          </c:extLst>
        </c:ser>
        <c:ser>
          <c:idx val="2"/>
          <c:order val="2"/>
          <c:tx>
            <c:strRef>
              <c:f>'Figure 6'!$A$42</c:f>
              <c:strCache>
                <c:ptCount val="1"/>
                <c:pt idx="0">
                  <c:v>Prairies permanentes</c:v>
                </c:pt>
              </c:strCache>
            </c:strRef>
          </c:tx>
          <c:spPr>
            <a:solidFill>
              <a:srgbClr val="7030A0"/>
            </a:solidFill>
            <a:ln>
              <a:solidFill>
                <a:srgbClr val="7030A0"/>
              </a:solidFill>
            </a:ln>
            <a:effectLst/>
          </c:spPr>
          <c:invertIfNegative val="0"/>
          <c:cat>
            <c:numRef>
              <c:f>'Figure 6'!$B$39:$E$39</c:f>
              <c:numCache>
                <c:formatCode>General</c:formatCode>
                <c:ptCount val="4"/>
                <c:pt idx="0">
                  <c:v>1990</c:v>
                </c:pt>
                <c:pt idx="1">
                  <c:v>2000</c:v>
                </c:pt>
                <c:pt idx="2">
                  <c:v>2010</c:v>
                </c:pt>
                <c:pt idx="3">
                  <c:v>2024</c:v>
                </c:pt>
              </c:numCache>
            </c:numRef>
          </c:cat>
          <c:val>
            <c:numRef>
              <c:f>'Figure 6'!$B$42:$E$42</c:f>
              <c:numCache>
                <c:formatCode>#,##0.00</c:formatCode>
                <c:ptCount val="4"/>
                <c:pt idx="0">
                  <c:v>21.307097489198732</c:v>
                </c:pt>
                <c:pt idx="1">
                  <c:v>-51.217605900432247</c:v>
                </c:pt>
                <c:pt idx="2">
                  <c:v>168.61555873517511</c:v>
                </c:pt>
                <c:pt idx="3">
                  <c:v>12.59968026831992</c:v>
                </c:pt>
              </c:numCache>
            </c:numRef>
          </c:val>
          <c:extLst>
            <c:ext xmlns:c16="http://schemas.microsoft.com/office/drawing/2014/chart" uri="{C3380CC4-5D6E-409C-BE32-E72D297353CC}">
              <c16:uniqueId val="{00000002-C0F5-40DB-BC9F-19E157F6475F}"/>
            </c:ext>
          </c:extLst>
        </c:ser>
        <c:ser>
          <c:idx val="5"/>
          <c:order val="3"/>
          <c:tx>
            <c:strRef>
              <c:f>'Figure 6'!$A$43</c:f>
              <c:strCache>
                <c:ptCount val="1"/>
                <c:pt idx="0">
                  <c:v>Zones humides</c:v>
                </c:pt>
              </c:strCache>
            </c:strRef>
          </c:tx>
          <c:spPr>
            <a:solidFill>
              <a:srgbClr val="00B0F0"/>
            </a:solidFill>
            <a:ln>
              <a:solidFill>
                <a:srgbClr val="00B0F0"/>
              </a:solidFill>
            </a:ln>
            <a:effectLst/>
          </c:spPr>
          <c:invertIfNegative val="0"/>
          <c:cat>
            <c:numRef>
              <c:f>'Figure 6'!$B$1:$AJ$1</c:f>
              <c:numCache>
                <c:formatCode>General</c:formatCode>
                <c:ptCount val="35"/>
              </c:numCache>
            </c:numRef>
          </c:cat>
          <c:val>
            <c:numRef>
              <c:f>'Figure 6'!$B$43:$E$43</c:f>
              <c:numCache>
                <c:formatCode>#,##0.00</c:formatCode>
                <c:ptCount val="4"/>
                <c:pt idx="0">
                  <c:v>9.0764867727071117</c:v>
                </c:pt>
                <c:pt idx="1">
                  <c:v>10.122094239472082</c:v>
                </c:pt>
                <c:pt idx="2">
                  <c:v>0.87222135739306128</c:v>
                </c:pt>
                <c:pt idx="3">
                  <c:v>-8.0045227389767462</c:v>
                </c:pt>
              </c:numCache>
            </c:numRef>
          </c:val>
          <c:extLst>
            <c:ext xmlns:c16="http://schemas.microsoft.com/office/drawing/2014/chart" uri="{C3380CC4-5D6E-409C-BE32-E72D297353CC}">
              <c16:uniqueId val="{00000005-C0F5-40DB-BC9F-19E157F6475F}"/>
            </c:ext>
          </c:extLst>
        </c:ser>
        <c:ser>
          <c:idx val="3"/>
          <c:order val="4"/>
          <c:tx>
            <c:strRef>
              <c:f>'Figure 6'!$A$44</c:f>
              <c:strCache>
                <c:ptCount val="1"/>
                <c:pt idx="0">
                  <c:v>Zones urbaines</c:v>
                </c:pt>
              </c:strCache>
            </c:strRef>
          </c:tx>
          <c:spPr>
            <a:solidFill>
              <a:schemeClr val="bg1">
                <a:lumMod val="65000"/>
              </a:schemeClr>
            </a:solidFill>
            <a:ln>
              <a:solidFill>
                <a:schemeClr val="bg1">
                  <a:lumMod val="65000"/>
                </a:schemeClr>
              </a:solidFill>
            </a:ln>
            <a:effectLst/>
          </c:spPr>
          <c:invertIfNegative val="0"/>
          <c:cat>
            <c:numRef>
              <c:f>'Figure 6'!$B$39:$E$39</c:f>
              <c:numCache>
                <c:formatCode>General</c:formatCode>
                <c:ptCount val="4"/>
                <c:pt idx="0">
                  <c:v>1990</c:v>
                </c:pt>
                <c:pt idx="1">
                  <c:v>2000</c:v>
                </c:pt>
                <c:pt idx="2">
                  <c:v>2010</c:v>
                </c:pt>
                <c:pt idx="3">
                  <c:v>2024</c:v>
                </c:pt>
              </c:numCache>
            </c:numRef>
          </c:cat>
          <c:val>
            <c:numRef>
              <c:f>'Figure 6'!$B$44:$E$44</c:f>
              <c:numCache>
                <c:formatCode>#,##0.00</c:formatCode>
                <c:ptCount val="4"/>
                <c:pt idx="0">
                  <c:v>48.148906693593261</c:v>
                </c:pt>
                <c:pt idx="1">
                  <c:v>71.885477030103189</c:v>
                </c:pt>
                <c:pt idx="2">
                  <c:v>112.58031305969402</c:v>
                </c:pt>
                <c:pt idx="3">
                  <c:v>153.30567974583192</c:v>
                </c:pt>
              </c:numCache>
            </c:numRef>
          </c:val>
          <c:extLst>
            <c:ext xmlns:c16="http://schemas.microsoft.com/office/drawing/2014/chart" uri="{C3380CC4-5D6E-409C-BE32-E72D297353CC}">
              <c16:uniqueId val="{00000003-C0F5-40DB-BC9F-19E157F6475F}"/>
            </c:ext>
          </c:extLst>
        </c:ser>
        <c:dLbls>
          <c:showLegendKey val="0"/>
          <c:showVal val="0"/>
          <c:showCatName val="0"/>
          <c:showSerName val="0"/>
          <c:showPercent val="0"/>
          <c:showBubbleSize val="0"/>
        </c:dLbls>
        <c:gapWidth val="150"/>
        <c:overlap val="100"/>
        <c:axId val="474023696"/>
        <c:axId val="474009776"/>
      </c:barChart>
      <c:lineChart>
        <c:grouping val="stacked"/>
        <c:varyColors val="0"/>
        <c:ser>
          <c:idx val="4"/>
          <c:order val="5"/>
          <c:tx>
            <c:strRef>
              <c:f>'Figure 6'!$A$45</c:f>
              <c:strCache>
                <c:ptCount val="1"/>
                <c:pt idx="0">
                  <c:v>Total (Hors HWP : Produit récolté du bois)</c:v>
                </c:pt>
              </c:strCache>
            </c:strRef>
          </c:tx>
          <c:spPr>
            <a:ln w="57150" cap="rnd">
              <a:solidFill>
                <a:schemeClr val="tx1">
                  <a:lumMod val="95000"/>
                  <a:lumOff val="5000"/>
                </a:schemeClr>
              </a:solidFill>
              <a:round/>
            </a:ln>
            <a:effectLst/>
          </c:spPr>
          <c:marker>
            <c:symbol val="circle"/>
            <c:size val="5"/>
            <c:spPr>
              <a:solidFill>
                <a:schemeClr val="tx1">
                  <a:lumMod val="95000"/>
                  <a:lumOff val="5000"/>
                </a:schemeClr>
              </a:solidFill>
              <a:ln w="57150">
                <a:solidFill>
                  <a:schemeClr val="tx1">
                    <a:lumMod val="95000"/>
                    <a:lumOff val="5000"/>
                  </a:schemeClr>
                </a:solidFill>
              </a:ln>
              <a:effectLst/>
            </c:spPr>
          </c:marker>
          <c:cat>
            <c:numRef>
              <c:f>'Figure 6'!$B$39:$E$39</c:f>
              <c:numCache>
                <c:formatCode>General</c:formatCode>
                <c:ptCount val="4"/>
                <c:pt idx="0">
                  <c:v>1990</c:v>
                </c:pt>
                <c:pt idx="1">
                  <c:v>2000</c:v>
                </c:pt>
                <c:pt idx="2">
                  <c:v>2010</c:v>
                </c:pt>
                <c:pt idx="3">
                  <c:v>2024</c:v>
                </c:pt>
              </c:numCache>
            </c:numRef>
          </c:cat>
          <c:val>
            <c:numRef>
              <c:f>'Figure 6'!$B$45:$E$45</c:f>
              <c:numCache>
                <c:formatCode>#,##0.00</c:formatCode>
                <c:ptCount val="4"/>
                <c:pt idx="0">
                  <c:v>-870.34222567346899</c:v>
                </c:pt>
                <c:pt idx="1">
                  <c:v>-896.19675836987449</c:v>
                </c:pt>
                <c:pt idx="2">
                  <c:v>-558.90779335424895</c:v>
                </c:pt>
                <c:pt idx="3">
                  <c:v>-598.67298620900237</c:v>
                </c:pt>
              </c:numCache>
            </c:numRef>
          </c:val>
          <c:smooth val="0"/>
          <c:extLst>
            <c:ext xmlns:c16="http://schemas.microsoft.com/office/drawing/2014/chart" uri="{C3380CC4-5D6E-409C-BE32-E72D297353CC}">
              <c16:uniqueId val="{00000004-C0F5-40DB-BC9F-19E157F6475F}"/>
            </c:ext>
          </c:extLst>
        </c:ser>
        <c:dLbls>
          <c:showLegendKey val="0"/>
          <c:showVal val="0"/>
          <c:showCatName val="0"/>
          <c:showSerName val="0"/>
          <c:showPercent val="0"/>
          <c:showBubbleSize val="0"/>
        </c:dLbls>
        <c:marker val="1"/>
        <c:smooth val="0"/>
        <c:axId val="474023696"/>
        <c:axId val="474009776"/>
      </c:lineChart>
      <c:catAx>
        <c:axId val="474023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009776"/>
        <c:crosses val="autoZero"/>
        <c:auto val="1"/>
        <c:lblAlgn val="ctr"/>
        <c:lblOffset val="100"/>
        <c:noMultiLvlLbl val="0"/>
      </c:catAx>
      <c:valAx>
        <c:axId val="474009776"/>
        <c:scaling>
          <c:orientation val="minMax"/>
          <c:max val="600"/>
          <c:min val="-1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kt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02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'Complément LULUCF 1990 - 2024'!$A$2</c:f>
              <c:strCache>
                <c:ptCount val="1"/>
                <c:pt idx="0">
                  <c:v>Forêts</c:v>
                </c:pt>
              </c:strCache>
            </c:strRef>
          </c:tx>
          <c:spPr>
            <a:solidFill>
              <a:schemeClr val="accent6">
                <a:lumMod val="75000"/>
              </a:schemeClr>
            </a:solidFill>
            <a:ln>
              <a:solidFill>
                <a:schemeClr val="accent6">
                  <a:lumMod val="75000"/>
                </a:schemeClr>
              </a:solidFill>
            </a:ln>
            <a:effectLst/>
          </c:spPr>
          <c:invertIfNegative val="0"/>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1990 - 2024'!$B$2:$AJ$2</c:f>
              <c:numCache>
                <c:formatCode>#,##0.00</c:formatCode>
                <c:ptCount val="35"/>
                <c:pt idx="0">
                  <c:v>-1090.899773525957</c:v>
                </c:pt>
                <c:pt idx="1">
                  <c:v>-1094.0909914973902</c:v>
                </c:pt>
                <c:pt idx="2">
                  <c:v>-1097.3103809131574</c:v>
                </c:pt>
                <c:pt idx="3">
                  <c:v>-1100.5429578477717</c:v>
                </c:pt>
                <c:pt idx="4">
                  <c:v>-1103.6975136986916</c:v>
                </c:pt>
                <c:pt idx="5">
                  <c:v>-1107.0013499696659</c:v>
                </c:pt>
                <c:pt idx="6">
                  <c:v>-1100.3855423624768</c:v>
                </c:pt>
                <c:pt idx="7">
                  <c:v>-1113.2396721130183</c:v>
                </c:pt>
                <c:pt idx="8">
                  <c:v>-1116.3329366181965</c:v>
                </c:pt>
                <c:pt idx="9">
                  <c:v>-1119.6009078446887</c:v>
                </c:pt>
                <c:pt idx="10">
                  <c:v>-1123.1415890858771</c:v>
                </c:pt>
                <c:pt idx="11">
                  <c:v>-1129.5020238153413</c:v>
                </c:pt>
                <c:pt idx="12">
                  <c:v>-1011.415328480001</c:v>
                </c:pt>
                <c:pt idx="13">
                  <c:v>-1015.2251076597402</c:v>
                </c:pt>
                <c:pt idx="14">
                  <c:v>-1019.0567404964985</c:v>
                </c:pt>
                <c:pt idx="15">
                  <c:v>-1022.9452751777159</c:v>
                </c:pt>
                <c:pt idx="16">
                  <c:v>-1026.8532247374333</c:v>
                </c:pt>
                <c:pt idx="17">
                  <c:v>-1030.7702307263394</c:v>
                </c:pt>
                <c:pt idx="18">
                  <c:v>-1034.7319880290879</c:v>
                </c:pt>
                <c:pt idx="19">
                  <c:v>-1038.7008602858166</c:v>
                </c:pt>
                <c:pt idx="20">
                  <c:v>-1036.8780419758252</c:v>
                </c:pt>
                <c:pt idx="21">
                  <c:v>-1049.9397173639047</c:v>
                </c:pt>
                <c:pt idx="22">
                  <c:v>-1064.6306762309237</c:v>
                </c:pt>
                <c:pt idx="23">
                  <c:v>-900.29612445981786</c:v>
                </c:pt>
                <c:pt idx="24">
                  <c:v>-869.65868933675688</c:v>
                </c:pt>
                <c:pt idx="25">
                  <c:v>-772.02744535179681</c:v>
                </c:pt>
                <c:pt idx="26">
                  <c:v>-1015.7835119670517</c:v>
                </c:pt>
                <c:pt idx="27">
                  <c:v>-1049.3830732202946</c:v>
                </c:pt>
                <c:pt idx="28">
                  <c:v>-1089.1088626856388</c:v>
                </c:pt>
                <c:pt idx="29">
                  <c:v>-1076.8968094527359</c:v>
                </c:pt>
                <c:pt idx="30">
                  <c:v>-1104.1608474648519</c:v>
                </c:pt>
                <c:pt idx="31">
                  <c:v>-1130.2709558226375</c:v>
                </c:pt>
                <c:pt idx="32">
                  <c:v>-1130.8192199311911</c:v>
                </c:pt>
                <c:pt idx="33">
                  <c:v>-1123.881952352255</c:v>
                </c:pt>
                <c:pt idx="34">
                  <c:v>-1146.8887172010545</c:v>
                </c:pt>
              </c:numCache>
            </c:numRef>
          </c:val>
          <c:extLst>
            <c:ext xmlns:c16="http://schemas.microsoft.com/office/drawing/2014/chart" uri="{C3380CC4-5D6E-409C-BE32-E72D297353CC}">
              <c16:uniqueId val="{00000000-3A55-4FBA-BA7E-FB010F1ECEB7}"/>
            </c:ext>
          </c:extLst>
        </c:ser>
        <c:ser>
          <c:idx val="1"/>
          <c:order val="1"/>
          <c:tx>
            <c:strRef>
              <c:f>'Complément LULUCF 1990 - 2024'!$A$3</c:f>
              <c:strCache>
                <c:ptCount val="1"/>
                <c:pt idx="0">
                  <c:v>Cultures</c:v>
                </c:pt>
              </c:strCache>
            </c:strRef>
          </c:tx>
          <c:spPr>
            <a:solidFill>
              <a:schemeClr val="accent2"/>
            </a:solidFill>
            <a:ln>
              <a:noFill/>
            </a:ln>
            <a:effectLst/>
          </c:spPr>
          <c:invertIfNegative val="0"/>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1990 - 2024'!$B$3:$AJ$3</c:f>
              <c:numCache>
                <c:formatCode>#,##0.00</c:formatCode>
                <c:ptCount val="35"/>
                <c:pt idx="0">
                  <c:v>142.0250568969889</c:v>
                </c:pt>
                <c:pt idx="1">
                  <c:v>147.15667598900703</c:v>
                </c:pt>
                <c:pt idx="2">
                  <c:v>152.8556357292515</c:v>
                </c:pt>
                <c:pt idx="3">
                  <c:v>157.7298437282484</c:v>
                </c:pt>
                <c:pt idx="4">
                  <c:v>163.03127528723391</c:v>
                </c:pt>
                <c:pt idx="5">
                  <c:v>168.39593117399014</c:v>
                </c:pt>
                <c:pt idx="6">
                  <c:v>173.78008483868032</c:v>
                </c:pt>
                <c:pt idx="7">
                  <c:v>179.51979245051817</c:v>
                </c:pt>
                <c:pt idx="8">
                  <c:v>184.46032249277002</c:v>
                </c:pt>
                <c:pt idx="9">
                  <c:v>189.7786100852575</c:v>
                </c:pt>
                <c:pt idx="10">
                  <c:v>196.15486534685954</c:v>
                </c:pt>
                <c:pt idx="11">
                  <c:v>200.85607547051475</c:v>
                </c:pt>
                <c:pt idx="12">
                  <c:v>206.37243169646808</c:v>
                </c:pt>
                <c:pt idx="13">
                  <c:v>211.9904520970253</c:v>
                </c:pt>
                <c:pt idx="14">
                  <c:v>128.78476026629406</c:v>
                </c:pt>
                <c:pt idx="15">
                  <c:v>134.29957485247959</c:v>
                </c:pt>
                <c:pt idx="16">
                  <c:v>140.06984712159334</c:v>
                </c:pt>
                <c:pt idx="17">
                  <c:v>145.20315320243509</c:v>
                </c:pt>
                <c:pt idx="18">
                  <c:v>151.02609566780416</c:v>
                </c:pt>
                <c:pt idx="19">
                  <c:v>156.67937541533448</c:v>
                </c:pt>
                <c:pt idx="20">
                  <c:v>195.9021554693141</c:v>
                </c:pt>
                <c:pt idx="21">
                  <c:v>210.93600086840837</c:v>
                </c:pt>
                <c:pt idx="22">
                  <c:v>227.50187372714461</c:v>
                </c:pt>
                <c:pt idx="23">
                  <c:v>241.24617382623467</c:v>
                </c:pt>
                <c:pt idx="24">
                  <c:v>253.83164312694529</c:v>
                </c:pt>
                <c:pt idx="25">
                  <c:v>271.68661130455314</c:v>
                </c:pt>
                <c:pt idx="26">
                  <c:v>281.50508832684909</c:v>
                </c:pt>
                <c:pt idx="27">
                  <c:v>295.911657680372</c:v>
                </c:pt>
                <c:pt idx="28">
                  <c:v>309.17347535526739</c:v>
                </c:pt>
                <c:pt idx="29">
                  <c:v>323.02384752839231</c:v>
                </c:pt>
                <c:pt idx="30">
                  <c:v>336.76105462200064</c:v>
                </c:pt>
                <c:pt idx="31">
                  <c:v>353.14533073498012</c:v>
                </c:pt>
                <c:pt idx="32">
                  <c:v>363.41458345520743</c:v>
                </c:pt>
                <c:pt idx="33">
                  <c:v>379.55040409356752</c:v>
                </c:pt>
                <c:pt idx="34">
                  <c:v>390.31489371687712</c:v>
                </c:pt>
              </c:numCache>
            </c:numRef>
          </c:val>
          <c:extLst>
            <c:ext xmlns:c16="http://schemas.microsoft.com/office/drawing/2014/chart" uri="{C3380CC4-5D6E-409C-BE32-E72D297353CC}">
              <c16:uniqueId val="{00000001-3A55-4FBA-BA7E-FB010F1ECEB7}"/>
            </c:ext>
          </c:extLst>
        </c:ser>
        <c:ser>
          <c:idx val="2"/>
          <c:order val="2"/>
          <c:tx>
            <c:strRef>
              <c:f>'Complément LULUCF 1990 - 2024'!$A$4</c:f>
              <c:strCache>
                <c:ptCount val="1"/>
                <c:pt idx="0">
                  <c:v>Prairies permanentes</c:v>
                </c:pt>
              </c:strCache>
            </c:strRef>
          </c:tx>
          <c:spPr>
            <a:solidFill>
              <a:srgbClr val="7030A0"/>
            </a:solidFill>
            <a:ln>
              <a:solidFill>
                <a:srgbClr val="7030A0"/>
              </a:solidFill>
            </a:ln>
            <a:effectLst/>
          </c:spPr>
          <c:invertIfNegative val="0"/>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1990 - 2024'!$B$4:$AJ$4</c:f>
              <c:numCache>
                <c:formatCode>#,##0.00</c:formatCode>
                <c:ptCount val="35"/>
                <c:pt idx="0">
                  <c:v>21.307097489198732</c:v>
                </c:pt>
                <c:pt idx="1">
                  <c:v>14.180673178044524</c:v>
                </c:pt>
                <c:pt idx="2">
                  <c:v>7.0260548658379367</c:v>
                </c:pt>
                <c:pt idx="3">
                  <c:v>1.7577263736574547</c:v>
                </c:pt>
                <c:pt idx="4">
                  <c:v>-6.7499281682882231</c:v>
                </c:pt>
                <c:pt idx="5">
                  <c:v>-14.606955900653267</c:v>
                </c:pt>
                <c:pt idx="6">
                  <c:v>-20.558957079947728</c:v>
                </c:pt>
                <c:pt idx="7">
                  <c:v>-28.870966931030424</c:v>
                </c:pt>
                <c:pt idx="8">
                  <c:v>-36.294382401602121</c:v>
                </c:pt>
                <c:pt idx="9">
                  <c:v>-43.845437186448372</c:v>
                </c:pt>
                <c:pt idx="10">
                  <c:v>-51.217605900432247</c:v>
                </c:pt>
                <c:pt idx="11">
                  <c:v>-58.634104549737373</c:v>
                </c:pt>
                <c:pt idx="12">
                  <c:v>-66.104462797130012</c:v>
                </c:pt>
                <c:pt idx="13">
                  <c:v>-73.543060825691967</c:v>
                </c:pt>
                <c:pt idx="14">
                  <c:v>141.2454201813629</c:v>
                </c:pt>
                <c:pt idx="15">
                  <c:v>133.52998566136588</c:v>
                </c:pt>
                <c:pt idx="16">
                  <c:v>125.88417391616767</c:v>
                </c:pt>
                <c:pt idx="17">
                  <c:v>118.30798570466723</c:v>
                </c:pt>
                <c:pt idx="18">
                  <c:v>110.80142178776261</c:v>
                </c:pt>
                <c:pt idx="19">
                  <c:v>103.36448292835551</c:v>
                </c:pt>
                <c:pt idx="20">
                  <c:v>168.61555873517511</c:v>
                </c:pt>
                <c:pt idx="21">
                  <c:v>182.49196482504763</c:v>
                </c:pt>
                <c:pt idx="22">
                  <c:v>146.11804554931433</c:v>
                </c:pt>
                <c:pt idx="23">
                  <c:v>128.60998120954173</c:v>
                </c:pt>
                <c:pt idx="24">
                  <c:v>117.32235729989054</c:v>
                </c:pt>
                <c:pt idx="25">
                  <c:v>106.4738614180296</c:v>
                </c:pt>
                <c:pt idx="26">
                  <c:v>95.821391558698053</c:v>
                </c:pt>
                <c:pt idx="27">
                  <c:v>85.634002078689051</c:v>
                </c:pt>
                <c:pt idx="28">
                  <c:v>74.770363540963444</c:v>
                </c:pt>
                <c:pt idx="29">
                  <c:v>64.063123173334489</c:v>
                </c:pt>
                <c:pt idx="30">
                  <c:v>53.634108019196788</c:v>
                </c:pt>
                <c:pt idx="31">
                  <c:v>43.281924256130097</c:v>
                </c:pt>
                <c:pt idx="32">
                  <c:v>32.937144553417681</c:v>
                </c:pt>
                <c:pt idx="33">
                  <c:v>25.656588032281135</c:v>
                </c:pt>
                <c:pt idx="34">
                  <c:v>12.59968026831992</c:v>
                </c:pt>
              </c:numCache>
            </c:numRef>
          </c:val>
          <c:extLst>
            <c:ext xmlns:c16="http://schemas.microsoft.com/office/drawing/2014/chart" uri="{C3380CC4-5D6E-409C-BE32-E72D297353CC}">
              <c16:uniqueId val="{00000002-3A55-4FBA-BA7E-FB010F1ECEB7}"/>
            </c:ext>
          </c:extLst>
        </c:ser>
        <c:ser>
          <c:idx val="3"/>
          <c:order val="3"/>
          <c:tx>
            <c:strRef>
              <c:f>'Complément LULUCF 1990 - 2024'!$A$5</c:f>
              <c:strCache>
                <c:ptCount val="1"/>
                <c:pt idx="0">
                  <c:v>Zones humides</c:v>
                </c:pt>
              </c:strCache>
            </c:strRef>
          </c:tx>
          <c:spPr>
            <a:solidFill>
              <a:srgbClr val="00B0F0"/>
            </a:solidFill>
            <a:ln>
              <a:solidFill>
                <a:srgbClr val="00B0F0"/>
              </a:solidFill>
            </a:ln>
            <a:effectLst/>
          </c:spPr>
          <c:invertIfNegative val="0"/>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1990 - 2024'!$B$5:$AJ$5</c:f>
              <c:numCache>
                <c:formatCode>#,##0.00</c:formatCode>
                <c:ptCount val="35"/>
                <c:pt idx="0">
                  <c:v>9.0764867727071117</c:v>
                </c:pt>
                <c:pt idx="1">
                  <c:v>9.180669679540312</c:v>
                </c:pt>
                <c:pt idx="2">
                  <c:v>9.2849361132786097</c:v>
                </c:pt>
                <c:pt idx="3">
                  <c:v>9.3892862372377035</c:v>
                </c:pt>
                <c:pt idx="4">
                  <c:v>9.4937202151593194</c:v>
                </c:pt>
                <c:pt idx="5">
                  <c:v>9.5982382112126423</c:v>
                </c:pt>
                <c:pt idx="6">
                  <c:v>9.7028403899956643</c:v>
                </c:pt>
                <c:pt idx="7">
                  <c:v>9.8075269165365775</c:v>
                </c:pt>
                <c:pt idx="8">
                  <c:v>9.9122979562952747</c:v>
                </c:pt>
                <c:pt idx="9">
                  <c:v>10.017153675164648</c:v>
                </c:pt>
                <c:pt idx="10">
                  <c:v>10.122094239472082</c:v>
                </c:pt>
                <c:pt idx="11">
                  <c:v>10.227119815980776</c:v>
                </c:pt>
                <c:pt idx="12">
                  <c:v>10.325461533837592</c:v>
                </c:pt>
                <c:pt idx="13">
                  <c:v>10.423879717426102</c:v>
                </c:pt>
                <c:pt idx="14">
                  <c:v>10.522374517335267</c:v>
                </c:pt>
                <c:pt idx="15">
                  <c:v>10.616481283848241</c:v>
                </c:pt>
                <c:pt idx="16">
                  <c:v>10.710106868960459</c:v>
                </c:pt>
                <c:pt idx="17">
                  <c:v>10.803251424451853</c:v>
                </c:pt>
                <c:pt idx="18">
                  <c:v>10.895915102501865</c:v>
                </c:pt>
                <c:pt idx="19">
                  <c:v>10.988098055691077</c:v>
                </c:pt>
                <c:pt idx="20">
                  <c:v>0.87222135739306128</c:v>
                </c:pt>
                <c:pt idx="21">
                  <c:v>0.24302404558635834</c:v>
                </c:pt>
                <c:pt idx="22">
                  <c:v>-0.38725642099579149</c:v>
                </c:pt>
                <c:pt idx="23">
                  <c:v>-1.0186200423533907</c:v>
                </c:pt>
                <c:pt idx="24">
                  <c:v>-1.651066818486435</c:v>
                </c:pt>
                <c:pt idx="25">
                  <c:v>-2.2845967493949275</c:v>
                </c:pt>
                <c:pt idx="26">
                  <c:v>-2.91920983507887</c:v>
                </c:pt>
                <c:pt idx="27">
                  <c:v>-3.5549060755382542</c:v>
                </c:pt>
                <c:pt idx="28">
                  <c:v>-4.1880651636253221</c:v>
                </c:pt>
                <c:pt idx="29">
                  <c:v>-4.8220577301328236</c:v>
                </c:pt>
                <c:pt idx="30">
                  <c:v>-5.4568837750607511</c:v>
                </c:pt>
                <c:pt idx="31">
                  <c:v>-6.0925432984091064</c:v>
                </c:pt>
                <c:pt idx="32">
                  <c:v>-6.7290363001778912</c:v>
                </c:pt>
                <c:pt idx="33">
                  <c:v>-7.3663627803671048</c:v>
                </c:pt>
                <c:pt idx="34">
                  <c:v>-8.0045227389767462</c:v>
                </c:pt>
              </c:numCache>
            </c:numRef>
          </c:val>
          <c:extLst>
            <c:ext xmlns:c16="http://schemas.microsoft.com/office/drawing/2014/chart" uri="{C3380CC4-5D6E-409C-BE32-E72D297353CC}">
              <c16:uniqueId val="{00000003-3A55-4FBA-BA7E-FB010F1ECEB7}"/>
            </c:ext>
          </c:extLst>
        </c:ser>
        <c:ser>
          <c:idx val="4"/>
          <c:order val="4"/>
          <c:tx>
            <c:strRef>
              <c:f>'Complément LULUCF 1990 - 2024'!$A$6</c:f>
              <c:strCache>
                <c:ptCount val="1"/>
                <c:pt idx="0">
                  <c:v>Zones urbaines</c:v>
                </c:pt>
              </c:strCache>
            </c:strRef>
          </c:tx>
          <c:spPr>
            <a:solidFill>
              <a:schemeClr val="bg1">
                <a:lumMod val="50000"/>
              </a:schemeClr>
            </a:solidFill>
            <a:ln>
              <a:solidFill>
                <a:schemeClr val="bg1">
                  <a:lumMod val="50000"/>
                </a:schemeClr>
              </a:solidFill>
            </a:ln>
            <a:effectLst/>
          </c:spPr>
          <c:invertIfNegative val="0"/>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1990 - 2024'!$B$6:$AJ$6</c:f>
              <c:numCache>
                <c:formatCode>#,##0.00</c:formatCode>
                <c:ptCount val="35"/>
                <c:pt idx="0">
                  <c:v>48.148906693593261</c:v>
                </c:pt>
                <c:pt idx="1">
                  <c:v>50.343197570239226</c:v>
                </c:pt>
                <c:pt idx="2">
                  <c:v>52.799342218877015</c:v>
                </c:pt>
                <c:pt idx="3">
                  <c:v>55.239845699232376</c:v>
                </c:pt>
                <c:pt idx="4">
                  <c:v>57.664708719006583</c:v>
                </c:pt>
                <c:pt idx="5">
                  <c:v>60.073931987747208</c:v>
                </c:pt>
                <c:pt idx="6">
                  <c:v>62.467516216853937</c:v>
                </c:pt>
                <c:pt idx="7">
                  <c:v>64.845462119584838</c:v>
                </c:pt>
                <c:pt idx="8">
                  <c:v>67.2077704110621</c:v>
                </c:pt>
                <c:pt idx="9">
                  <c:v>69.554441808278455</c:v>
                </c:pt>
                <c:pt idx="10">
                  <c:v>71.885477030103189</c:v>
                </c:pt>
                <c:pt idx="11">
                  <c:v>74.200876797288174</c:v>
                </c:pt>
                <c:pt idx="12">
                  <c:v>76.500641832474273</c:v>
                </c:pt>
                <c:pt idx="13">
                  <c:v>78.75544036196419</c:v>
                </c:pt>
                <c:pt idx="14">
                  <c:v>80.994567124753601</c:v>
                </c:pt>
                <c:pt idx="15">
                  <c:v>83.514460929396733</c:v>
                </c:pt>
                <c:pt idx="16">
                  <c:v>86.055739043658662</c:v>
                </c:pt>
                <c:pt idx="17">
                  <c:v>88.61840212352628</c:v>
                </c:pt>
                <c:pt idx="18">
                  <c:v>91.202450826712649</c:v>
                </c:pt>
                <c:pt idx="19">
                  <c:v>93.807885812662022</c:v>
                </c:pt>
                <c:pt idx="20">
                  <c:v>112.58031305969402</c:v>
                </c:pt>
                <c:pt idx="21">
                  <c:v>115.82048570346598</c:v>
                </c:pt>
                <c:pt idx="22">
                  <c:v>119.04442421559551</c:v>
                </c:pt>
                <c:pt idx="23">
                  <c:v>122.25212984969461</c:v>
                </c:pt>
                <c:pt idx="24">
                  <c:v>123.17631414543783</c:v>
                </c:pt>
                <c:pt idx="25">
                  <c:v>126.18780505731644</c:v>
                </c:pt>
                <c:pt idx="26">
                  <c:v>129.27571131495426</c:v>
                </c:pt>
                <c:pt idx="27">
                  <c:v>132.35547569912964</c:v>
                </c:pt>
                <c:pt idx="28">
                  <c:v>135.4371466002446</c:v>
                </c:pt>
                <c:pt idx="29">
                  <c:v>138.41585328117986</c:v>
                </c:pt>
                <c:pt idx="30">
                  <c:v>141.3973520587864</c:v>
                </c:pt>
                <c:pt idx="31">
                  <c:v>144.42401755685302</c:v>
                </c:pt>
                <c:pt idx="32">
                  <c:v>147.42579975019001</c:v>
                </c:pt>
                <c:pt idx="33">
                  <c:v>150.37855000202705</c:v>
                </c:pt>
                <c:pt idx="34">
                  <c:v>153.30567974583192</c:v>
                </c:pt>
              </c:numCache>
            </c:numRef>
          </c:val>
          <c:extLst>
            <c:ext xmlns:c16="http://schemas.microsoft.com/office/drawing/2014/chart" uri="{C3380CC4-5D6E-409C-BE32-E72D297353CC}">
              <c16:uniqueId val="{00000004-3A55-4FBA-BA7E-FB010F1ECEB7}"/>
            </c:ext>
          </c:extLst>
        </c:ser>
        <c:dLbls>
          <c:showLegendKey val="0"/>
          <c:showVal val="0"/>
          <c:showCatName val="0"/>
          <c:showSerName val="0"/>
          <c:showPercent val="0"/>
          <c:showBubbleSize val="0"/>
        </c:dLbls>
        <c:gapWidth val="150"/>
        <c:overlap val="100"/>
        <c:axId val="474023696"/>
        <c:axId val="474009776"/>
      </c:barChart>
      <c:lineChart>
        <c:grouping val="standard"/>
        <c:varyColors val="0"/>
        <c:ser>
          <c:idx val="5"/>
          <c:order val="5"/>
          <c:tx>
            <c:strRef>
              <c:f>'Complément LULUCF 1990 - 2024'!$A$7</c:f>
              <c:strCache>
                <c:ptCount val="1"/>
                <c:pt idx="0">
                  <c:v>Total (Hors HWP : Produit récolté du bois)</c:v>
                </c:pt>
              </c:strCache>
            </c:strRef>
          </c:tx>
          <c:spPr>
            <a:ln w="38100" cap="rnd">
              <a:solidFill>
                <a:schemeClr val="tx1">
                  <a:lumMod val="95000"/>
                  <a:lumOff val="5000"/>
                </a:schemeClr>
              </a:solidFill>
              <a:round/>
            </a:ln>
            <a:effectLst/>
          </c:spPr>
          <c:marker>
            <c:symbol val="none"/>
          </c:marker>
          <c:cat>
            <c:numRef>
              <c:f>'Complément LULUCF 1990 - 2024'!$B$1:$AJ$1</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'Complément LULUCF 1990 - 2024'!$B$7:$AJ$7</c:f>
              <c:numCache>
                <c:formatCode>#,##0.00</c:formatCode>
                <c:ptCount val="35"/>
                <c:pt idx="0">
                  <c:v>-870.34222567346899</c:v>
                </c:pt>
                <c:pt idx="1">
                  <c:v>-873.22977508055908</c:v>
                </c:pt>
                <c:pt idx="2">
                  <c:v>-875.3444119859123</c:v>
                </c:pt>
                <c:pt idx="3">
                  <c:v>-876.4262558093958</c:v>
                </c:pt>
                <c:pt idx="4">
                  <c:v>-880.25773764557994</c:v>
                </c:pt>
                <c:pt idx="5">
                  <c:v>-883.54020449736913</c:v>
                </c:pt>
                <c:pt idx="6">
                  <c:v>-874.99405799689464</c:v>
                </c:pt>
                <c:pt idx="7">
                  <c:v>-887.93785755740919</c:v>
                </c:pt>
                <c:pt idx="8">
                  <c:v>-891.04692815967121</c:v>
                </c:pt>
                <c:pt idx="9">
                  <c:v>-894.09613946243644</c:v>
                </c:pt>
                <c:pt idx="10">
                  <c:v>-896.19675836987449</c:v>
                </c:pt>
                <c:pt idx="11">
                  <c:v>-902.85205628129495</c:v>
                </c:pt>
                <c:pt idx="12">
                  <c:v>-784.32125621435114</c:v>
                </c:pt>
                <c:pt idx="13">
                  <c:v>-787.59839630901661</c:v>
                </c:pt>
                <c:pt idx="14">
                  <c:v>-657.50961840675268</c:v>
                </c:pt>
                <c:pt idx="15">
                  <c:v>-660.98477245062543</c:v>
                </c:pt>
                <c:pt idx="16">
                  <c:v>-664.13335778705323</c:v>
                </c:pt>
                <c:pt idx="17">
                  <c:v>-667.83743827125897</c:v>
                </c:pt>
                <c:pt idx="18">
                  <c:v>-670.80610464430674</c:v>
                </c:pt>
                <c:pt idx="19">
                  <c:v>-673.86101807377349</c:v>
                </c:pt>
                <c:pt idx="20">
                  <c:v>-558.90779335424895</c:v>
                </c:pt>
                <c:pt idx="21">
                  <c:v>-540.4482419213964</c:v>
                </c:pt>
                <c:pt idx="22">
                  <c:v>-572.35358915986501</c:v>
                </c:pt>
                <c:pt idx="23">
                  <c:v>-409.20645961670027</c:v>
                </c:pt>
                <c:pt idx="24">
                  <c:v>-376.97944158296957</c:v>
                </c:pt>
                <c:pt idx="25">
                  <c:v>-269.96376432129256</c:v>
                </c:pt>
                <c:pt idx="26">
                  <c:v>-512.1005306016292</c:v>
                </c:pt>
                <c:pt idx="27">
                  <c:v>-539.03684383764221</c:v>
                </c:pt>
                <c:pt idx="28">
                  <c:v>-573.91594235278876</c:v>
                </c:pt>
                <c:pt idx="29">
                  <c:v>-556.21604319996209</c:v>
                </c:pt>
                <c:pt idx="30">
                  <c:v>-577.82521653992887</c:v>
                </c:pt>
                <c:pt idx="31">
                  <c:v>-595.51222657308335</c:v>
                </c:pt>
                <c:pt idx="32">
                  <c:v>-593.77072847255397</c:v>
                </c:pt>
                <c:pt idx="33">
                  <c:v>-575.66277300474644</c:v>
                </c:pt>
                <c:pt idx="34">
                  <c:v>-598.67298620900237</c:v>
                </c:pt>
              </c:numCache>
            </c:numRef>
          </c:val>
          <c:smooth val="0"/>
          <c:extLst>
            <c:ext xmlns:c16="http://schemas.microsoft.com/office/drawing/2014/chart" uri="{C3380CC4-5D6E-409C-BE32-E72D297353CC}">
              <c16:uniqueId val="{00000005-3A55-4FBA-BA7E-FB010F1ECEB7}"/>
            </c:ext>
          </c:extLst>
        </c:ser>
        <c:dLbls>
          <c:showLegendKey val="0"/>
          <c:showVal val="0"/>
          <c:showCatName val="0"/>
          <c:showSerName val="0"/>
          <c:showPercent val="0"/>
          <c:showBubbleSize val="0"/>
        </c:dLbls>
        <c:marker val="1"/>
        <c:smooth val="0"/>
        <c:axId val="474023696"/>
        <c:axId val="474009776"/>
      </c:lineChart>
      <c:catAx>
        <c:axId val="47402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009776"/>
        <c:crosses val="autoZero"/>
        <c:auto val="1"/>
        <c:lblAlgn val="ctr"/>
        <c:lblOffset val="100"/>
        <c:noMultiLvlLbl val="0"/>
      </c:catAx>
      <c:valAx>
        <c:axId val="474009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kt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02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9281160" cy="6042660"/>
    <xdr:graphicFrame macro="">
      <xdr:nvGraphicFramePr>
        <xdr:cNvPr id="2" name="Graphique 1">
          <a:extLst>
            <a:ext uri="{FF2B5EF4-FFF2-40B4-BE49-F238E27FC236}">
              <a16:creationId xmlns:a16="http://schemas.microsoft.com/office/drawing/2014/main" id="{642F409D-65B5-4A47-899C-FA65B03FDE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81160" cy="6042660"/>
    <xdr:graphicFrame macro="">
      <xdr:nvGraphicFramePr>
        <xdr:cNvPr id="2" name="Graphique 1">
          <a:extLst>
            <a:ext uri="{FF2B5EF4-FFF2-40B4-BE49-F238E27FC236}">
              <a16:creationId xmlns:a16="http://schemas.microsoft.com/office/drawing/2014/main" id="{31767A6B-B5F1-4094-9029-67E35B4862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0</xdr:col>
      <xdr:colOff>83820</xdr:colOff>
      <xdr:row>0</xdr:row>
      <xdr:rowOff>50482</xdr:rowOff>
    </xdr:from>
    <xdr:to>
      <xdr:col>10</xdr:col>
      <xdr:colOff>123825</xdr:colOff>
      <xdr:row>27</xdr:row>
      <xdr:rowOff>47625</xdr:rowOff>
    </xdr:to>
    <xdr:graphicFrame macro="">
      <xdr:nvGraphicFramePr>
        <xdr:cNvPr id="2" name="Graphique 1">
          <a:extLst>
            <a:ext uri="{FF2B5EF4-FFF2-40B4-BE49-F238E27FC236}">
              <a16:creationId xmlns:a16="http://schemas.microsoft.com/office/drawing/2014/main" id="{113D5175-87FB-3536-E1B5-50799F67E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274629" cy="6041571"/>
    <xdr:graphicFrame macro="">
      <xdr:nvGraphicFramePr>
        <xdr:cNvPr id="2" name="Graphique 1">
          <a:extLst>
            <a:ext uri="{FF2B5EF4-FFF2-40B4-BE49-F238E27FC236}">
              <a16:creationId xmlns:a16="http://schemas.microsoft.com/office/drawing/2014/main" id="{D91C89BE-B497-442F-A269-1C56F6F765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0.12719</cdr:x>
      <cdr:y>0.14418</cdr:y>
    </cdr:from>
    <cdr:to>
      <cdr:x>0.98731</cdr:x>
      <cdr:y>0.14471</cdr:y>
    </cdr:to>
    <cdr:sp macro="" textlink="">
      <cdr:nvSpPr>
        <cdr:cNvPr id="3" name="Connecteur droit 2"/>
        <cdr:cNvSpPr/>
      </cdr:nvSpPr>
      <cdr:spPr>
        <a:xfrm xmlns:a="http://schemas.openxmlformats.org/drawingml/2006/main" flipV="1">
          <a:off x="1475614" y="1089020"/>
          <a:ext cx="9978639" cy="4003"/>
        </a:xfrm>
        <a:prstGeom xmlns:a="http://schemas.openxmlformats.org/drawingml/2006/main" prst="line">
          <a:avLst/>
        </a:prstGeom>
        <a:ln xmlns:a="http://schemas.openxmlformats.org/drawingml/2006/main" w="28575">
          <a:solidFill>
            <a:schemeClr val="bg1"/>
          </a:solidFill>
        </a:ln>
      </cdr:spPr>
      <cdr:style>
        <a:lnRef xmlns:a="http://schemas.openxmlformats.org/drawingml/2006/main" idx="2">
          <a:schemeClr val="accent2"/>
        </a:lnRef>
        <a:fillRef xmlns:a="http://schemas.openxmlformats.org/drawingml/2006/main" idx="0">
          <a:schemeClr val="accent2"/>
        </a:fillRef>
        <a:effectRef xmlns:a="http://schemas.openxmlformats.org/drawingml/2006/main" idx="1">
          <a:schemeClr val="accent2"/>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0.2059</cdr:x>
      <cdr:y>0.01956</cdr:y>
    </cdr:from>
    <cdr:to>
      <cdr:x>0.3728</cdr:x>
      <cdr:y>0.07973</cdr:y>
    </cdr:to>
    <cdr:sp macro="" textlink="">
      <cdr:nvSpPr>
        <cdr:cNvPr id="5" name="ZoneTexte 4"/>
        <cdr:cNvSpPr txBox="1"/>
      </cdr:nvSpPr>
      <cdr:spPr>
        <a:xfrm xmlns:a="http://schemas.openxmlformats.org/drawingml/2006/main">
          <a:off x="1909645" y="118173"/>
          <a:ext cx="1547929" cy="363521"/>
        </a:xfrm>
        <a:prstGeom xmlns:a="http://schemas.openxmlformats.org/drawingml/2006/main" prst="borderCallout1">
          <a:avLst>
            <a:gd name="adj1" fmla="val 1170"/>
            <a:gd name="adj2" fmla="val 57745"/>
            <a:gd name="adj3" fmla="val 1545"/>
            <a:gd name="adj4" fmla="val 57208"/>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fr-BE" sz="900" b="1">
              <a:latin typeface="+mn-lt"/>
              <a:ea typeface="+mn-ea"/>
              <a:cs typeface="+mn-cs"/>
            </a:rPr>
            <a:t>1995 -1996</a:t>
          </a:r>
          <a:r>
            <a:rPr lang="fr-BE" sz="900">
              <a:latin typeface="+mn-lt"/>
              <a:ea typeface="+mn-ea"/>
              <a:cs typeface="+mn-cs"/>
            </a:rPr>
            <a:t>: </a:t>
          </a:r>
          <a:r>
            <a:rPr lang="fr-BE" sz="1100">
              <a:solidFill>
                <a:schemeClr val="dk1"/>
              </a:solidFill>
              <a:latin typeface="+mn-lt"/>
              <a:ea typeface="+mn-ea"/>
              <a:cs typeface="+mn-cs"/>
            </a:rPr>
            <a:t>:</a:t>
          </a:r>
          <a:r>
            <a:rPr lang="fr-BE" sz="1100" baseline="0">
              <a:solidFill>
                <a:schemeClr val="dk1"/>
              </a:solidFill>
              <a:latin typeface="+mn-lt"/>
              <a:ea typeface="+mn-ea"/>
              <a:cs typeface="+mn-cs"/>
            </a:rPr>
            <a:t> </a:t>
          </a:r>
          <a:r>
            <a:rPr lang="fr-BE" sz="900">
              <a:solidFill>
                <a:schemeClr val="dk1"/>
              </a:solidFill>
              <a:latin typeface="+mn-lt"/>
              <a:ea typeface="+mn-ea"/>
              <a:cs typeface="+mn-cs"/>
            </a:rPr>
            <a:t>années froides </a:t>
          </a:r>
          <a:endParaRPr lang="fr-BE" sz="900"/>
        </a:p>
      </cdr:txBody>
    </cdr:sp>
  </cdr:relSizeAnchor>
  <cdr:relSizeAnchor xmlns:cdr="http://schemas.openxmlformats.org/drawingml/2006/chartDrawing">
    <cdr:from>
      <cdr:x>0.41004</cdr:x>
      <cdr:y>0.03153</cdr:y>
    </cdr:from>
    <cdr:to>
      <cdr:x>0.66152</cdr:x>
      <cdr:y>0.13241</cdr:y>
    </cdr:to>
    <cdr:sp macro="" textlink="">
      <cdr:nvSpPr>
        <cdr:cNvPr id="9" name="ZoneTexte 1"/>
        <cdr:cNvSpPr txBox="1"/>
      </cdr:nvSpPr>
      <cdr:spPr>
        <a:xfrm xmlns:a="http://schemas.openxmlformats.org/drawingml/2006/main">
          <a:off x="3802969" y="190500"/>
          <a:ext cx="2332384" cy="609464"/>
        </a:xfrm>
        <a:prstGeom xmlns:a="http://schemas.openxmlformats.org/drawingml/2006/main" prst="borderCallout1">
          <a:avLst>
            <a:gd name="adj1" fmla="val -2642"/>
            <a:gd name="adj2" fmla="val 100914"/>
            <a:gd name="adj3" fmla="val 1267"/>
            <a:gd name="adj4" fmla="val 99498"/>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BE" sz="900" b="1">
              <a:solidFill>
                <a:schemeClr val="dk1"/>
              </a:solidFill>
              <a:latin typeface="+mn-lt"/>
              <a:ea typeface="+mn-ea"/>
              <a:cs typeface="+mn-cs"/>
            </a:rPr>
            <a:t>Depuis 2001 </a:t>
          </a:r>
          <a:r>
            <a:rPr lang="fr-BE" sz="900">
              <a:solidFill>
                <a:schemeClr val="dk1"/>
              </a:solidFill>
              <a:latin typeface="+mn-lt"/>
              <a:ea typeface="+mn-ea"/>
              <a:cs typeface="+mn-cs"/>
            </a:rPr>
            <a:t>: développement de la combustion de biomasse en cimenterie et de la récupération du biogaz dans les centres</a:t>
          </a:r>
          <a:r>
            <a:rPr lang="fr-BE" sz="900" baseline="0">
              <a:solidFill>
                <a:schemeClr val="dk1"/>
              </a:solidFill>
              <a:latin typeface="+mn-lt"/>
              <a:ea typeface="+mn-ea"/>
              <a:cs typeface="+mn-cs"/>
            </a:rPr>
            <a:t> d'enfouissement techniques</a:t>
          </a:r>
          <a:endParaRPr lang="fr-BE" sz="500"/>
        </a:p>
      </cdr:txBody>
    </cdr:sp>
  </cdr:relSizeAnchor>
  <cdr:relSizeAnchor xmlns:cdr="http://schemas.openxmlformats.org/drawingml/2006/chartDrawing">
    <cdr:from>
      <cdr:x>0.33866</cdr:x>
      <cdr:y>0.33003</cdr:y>
    </cdr:from>
    <cdr:to>
      <cdr:x>0.45178</cdr:x>
      <cdr:y>0.41779</cdr:y>
    </cdr:to>
    <cdr:sp macro="" textlink="">
      <cdr:nvSpPr>
        <cdr:cNvPr id="10" name="ZoneTexte 1"/>
        <cdr:cNvSpPr txBox="1"/>
      </cdr:nvSpPr>
      <cdr:spPr>
        <a:xfrm xmlns:a="http://schemas.openxmlformats.org/drawingml/2006/main">
          <a:off x="3140946" y="1993899"/>
          <a:ext cx="1049146" cy="530225"/>
        </a:xfrm>
        <a:prstGeom xmlns:a="http://schemas.openxmlformats.org/drawingml/2006/main" prst="borderCallout1">
          <a:avLst>
            <a:gd name="adj1" fmla="val -1930"/>
            <a:gd name="adj2" fmla="val 22712"/>
            <a:gd name="adj3" fmla="val -4304"/>
            <a:gd name="adj4" fmla="val 23579"/>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BE" sz="900" b="1">
              <a:solidFill>
                <a:schemeClr val="dk1"/>
              </a:solidFill>
              <a:latin typeface="+mn-lt"/>
              <a:ea typeface="+mn-ea"/>
              <a:cs typeface="+mn-cs"/>
            </a:rPr>
            <a:t>2002</a:t>
          </a:r>
          <a:r>
            <a:rPr lang="fr-BE" sz="900">
              <a:solidFill>
                <a:schemeClr val="dk1"/>
              </a:solidFill>
              <a:latin typeface="+mn-lt"/>
              <a:ea typeface="+mn-ea"/>
              <a:cs typeface="+mn-cs"/>
            </a:rPr>
            <a:t> : arrêt d’un haut-fourneau et d’une cokerie </a:t>
          </a:r>
          <a:endParaRPr lang="fr-BE" sz="900"/>
        </a:p>
      </cdr:txBody>
    </cdr:sp>
  </cdr:relSizeAnchor>
  <cdr:relSizeAnchor xmlns:cdr="http://schemas.openxmlformats.org/drawingml/2006/chartDrawing">
    <cdr:from>
      <cdr:x>0.49368</cdr:x>
      <cdr:y>0.17621</cdr:y>
    </cdr:from>
    <cdr:to>
      <cdr:x>0.66857</cdr:x>
      <cdr:y>0.21532</cdr:y>
    </cdr:to>
    <cdr:sp macro="" textlink="">
      <cdr:nvSpPr>
        <cdr:cNvPr id="11" name="ZoneTexte 1"/>
        <cdr:cNvSpPr txBox="1"/>
      </cdr:nvSpPr>
      <cdr:spPr>
        <a:xfrm xmlns:a="http://schemas.openxmlformats.org/drawingml/2006/main">
          <a:off x="4578737" y="1064559"/>
          <a:ext cx="1622037" cy="236285"/>
        </a:xfrm>
        <a:prstGeom xmlns:a="http://schemas.openxmlformats.org/drawingml/2006/main" prst="borderCallout3">
          <a:avLst>
            <a:gd name="adj1" fmla="val 78632"/>
            <a:gd name="adj2" fmla="val 101768"/>
            <a:gd name="adj3" fmla="val 79223"/>
            <a:gd name="adj4" fmla="val 101565"/>
            <a:gd name="adj5" fmla="val 2513"/>
            <a:gd name="adj6" fmla="val 101260"/>
            <a:gd name="adj7" fmla="val 4184"/>
            <a:gd name="adj8" fmla="val 100403"/>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BE" sz="900" b="1">
              <a:solidFill>
                <a:schemeClr val="dk1"/>
              </a:solidFill>
              <a:latin typeface="+mn-lt"/>
              <a:ea typeface="+mn-ea"/>
              <a:cs typeface="+mn-cs"/>
            </a:rPr>
            <a:t>2006 et 2007</a:t>
          </a:r>
          <a:r>
            <a:rPr lang="fr-BE" sz="900">
              <a:solidFill>
                <a:schemeClr val="dk1"/>
              </a:solidFill>
              <a:latin typeface="+mn-lt"/>
              <a:ea typeface="+mn-ea"/>
              <a:cs typeface="+mn-cs"/>
            </a:rPr>
            <a:t> : hivers très doux</a:t>
          </a:r>
          <a:endParaRPr lang="fr-BE" sz="900"/>
        </a:p>
      </cdr:txBody>
    </cdr:sp>
  </cdr:relSizeAnchor>
  <cdr:relSizeAnchor xmlns:cdr="http://schemas.openxmlformats.org/drawingml/2006/chartDrawing">
    <cdr:from>
      <cdr:x>0.66191</cdr:x>
      <cdr:y>0.33712</cdr:y>
    </cdr:from>
    <cdr:to>
      <cdr:x>0.81363</cdr:x>
      <cdr:y>0.43041</cdr:y>
    </cdr:to>
    <cdr:sp macro="" textlink="">
      <cdr:nvSpPr>
        <cdr:cNvPr id="12" name="ZoneTexte 1"/>
        <cdr:cNvSpPr txBox="1"/>
      </cdr:nvSpPr>
      <cdr:spPr>
        <a:xfrm xmlns:a="http://schemas.openxmlformats.org/drawingml/2006/main">
          <a:off x="6138970" y="2036733"/>
          <a:ext cx="1407146" cy="563591"/>
        </a:xfrm>
        <a:prstGeom xmlns:a="http://schemas.openxmlformats.org/drawingml/2006/main" prst="borderCallout1">
          <a:avLst>
            <a:gd name="adj1" fmla="val 98084"/>
            <a:gd name="adj2" fmla="val 6174"/>
            <a:gd name="adj3" fmla="val 99120"/>
            <a:gd name="adj4" fmla="val 4269"/>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BE" sz="900" b="1">
              <a:solidFill>
                <a:schemeClr val="dk1"/>
              </a:solidFill>
              <a:effectLst/>
              <a:latin typeface="+mn-lt"/>
              <a:ea typeface="+mn-ea"/>
              <a:cs typeface="+mn-cs"/>
            </a:rPr>
            <a:t>2011</a:t>
          </a:r>
          <a:r>
            <a:rPr lang="fr-BE" sz="900">
              <a:solidFill>
                <a:schemeClr val="dk1"/>
              </a:solidFill>
              <a:effectLst/>
              <a:latin typeface="+mn-lt"/>
              <a:ea typeface="+mn-ea"/>
              <a:cs typeface="+mn-cs"/>
            </a:rPr>
            <a:t>: Amélioration des procédés de production d’acide nitrique </a:t>
          </a:r>
          <a:endParaRPr lang="fr-BE" sz="900">
            <a:effectLst/>
          </a:endParaRPr>
        </a:p>
        <a:p xmlns:a="http://schemas.openxmlformats.org/drawingml/2006/main">
          <a:endParaRPr lang="fr-BE" sz="900"/>
        </a:p>
      </cdr:txBody>
    </cdr:sp>
  </cdr:relSizeAnchor>
  <cdr:relSizeAnchor xmlns:cdr="http://schemas.openxmlformats.org/drawingml/2006/chartDrawing">
    <cdr:from>
      <cdr:x>0.36793</cdr:x>
      <cdr:y>0.55181</cdr:y>
    </cdr:from>
    <cdr:to>
      <cdr:x>0.633</cdr:x>
      <cdr:y>0.62673</cdr:y>
    </cdr:to>
    <cdr:sp macro="" textlink="">
      <cdr:nvSpPr>
        <cdr:cNvPr id="13" name="ZoneTexte 1"/>
        <cdr:cNvSpPr txBox="1"/>
      </cdr:nvSpPr>
      <cdr:spPr>
        <a:xfrm xmlns:a="http://schemas.openxmlformats.org/drawingml/2006/main">
          <a:off x="3409950" y="3327042"/>
          <a:ext cx="2456583" cy="451717"/>
        </a:xfrm>
        <a:prstGeom xmlns:a="http://schemas.openxmlformats.org/drawingml/2006/main" prst="borderCallout1">
          <a:avLst>
            <a:gd name="adj1" fmla="val 46343"/>
            <a:gd name="adj2" fmla="val 99816"/>
            <a:gd name="adj3" fmla="val 46385"/>
            <a:gd name="adj4" fmla="val 99883"/>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BE" sz="900" b="1">
              <a:solidFill>
                <a:schemeClr val="dk1"/>
              </a:solidFill>
              <a:latin typeface="+mn-lt"/>
              <a:ea typeface="+mn-ea"/>
              <a:cs typeface="+mn-cs"/>
            </a:rPr>
            <a:t>2009</a:t>
          </a:r>
          <a:r>
            <a:rPr lang="fr-BE" sz="900">
              <a:solidFill>
                <a:schemeClr val="dk1"/>
              </a:solidFill>
              <a:latin typeface="+mn-lt"/>
              <a:ea typeface="+mn-ea"/>
              <a:cs typeface="+mn-cs"/>
            </a:rPr>
            <a:t>:  crise économique,</a:t>
          </a:r>
          <a:r>
            <a:rPr lang="fr-BE" sz="900" baseline="0">
              <a:solidFill>
                <a:schemeClr val="dk1"/>
              </a:solidFill>
              <a:latin typeface="+mn-lt"/>
              <a:ea typeface="+mn-ea"/>
              <a:cs typeface="+mn-cs"/>
            </a:rPr>
            <a:t> </a:t>
          </a:r>
          <a:r>
            <a:rPr lang="fr-BE" sz="900">
              <a:solidFill>
                <a:schemeClr val="dk1"/>
              </a:solidFill>
              <a:latin typeface="+mn-lt"/>
              <a:ea typeface="+mn-ea"/>
              <a:cs typeface="+mn-cs"/>
            </a:rPr>
            <a:t>émissions  basses au niveau industriel (arrêt quasi complet de la sidérurgie à chaud)</a:t>
          </a:r>
          <a:br>
            <a:rPr lang="fr-BE" sz="900">
              <a:solidFill>
                <a:schemeClr val="dk1"/>
              </a:solidFill>
              <a:latin typeface="+mn-lt"/>
              <a:ea typeface="+mn-ea"/>
              <a:cs typeface="+mn-cs"/>
            </a:rPr>
          </a:br>
          <a:endParaRPr lang="fr-BE" sz="900"/>
        </a:p>
      </cdr:txBody>
    </cdr:sp>
  </cdr:relSizeAnchor>
  <cdr:relSizeAnchor xmlns:cdr="http://schemas.openxmlformats.org/drawingml/2006/chartDrawing">
    <cdr:from>
      <cdr:x>0.48355</cdr:x>
      <cdr:y>0.65674</cdr:y>
    </cdr:from>
    <cdr:to>
      <cdr:x>0.68883</cdr:x>
      <cdr:y>0.78356</cdr:y>
    </cdr:to>
    <cdr:sp macro="" textlink="">
      <cdr:nvSpPr>
        <cdr:cNvPr id="15" name="ZoneTexte 1"/>
        <cdr:cNvSpPr txBox="1"/>
      </cdr:nvSpPr>
      <cdr:spPr>
        <a:xfrm xmlns:a="http://schemas.openxmlformats.org/drawingml/2006/main">
          <a:off x="4484747" y="3967741"/>
          <a:ext cx="1903896" cy="766184"/>
        </a:xfrm>
        <a:prstGeom xmlns:a="http://schemas.openxmlformats.org/drawingml/2006/main" prst="borderCallout3">
          <a:avLst>
            <a:gd name="adj1" fmla="val 62630"/>
            <a:gd name="adj2" fmla="val 100000"/>
            <a:gd name="adj3" fmla="val 66525"/>
            <a:gd name="adj4" fmla="val 99987"/>
            <a:gd name="adj5" fmla="val 64632"/>
            <a:gd name="adj6" fmla="val 100000"/>
            <a:gd name="adj7" fmla="val 66586"/>
            <a:gd name="adj8" fmla="val 99967"/>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lvl="0"/>
          <a:r>
            <a:rPr lang="fr-BE" sz="900" b="1">
              <a:solidFill>
                <a:schemeClr val="dk1"/>
              </a:solidFill>
              <a:latin typeface="+mn-lt"/>
              <a:ea typeface="+mn-ea"/>
              <a:cs typeface="+mn-cs"/>
            </a:rPr>
            <a:t>2012-2013</a:t>
          </a:r>
          <a:r>
            <a:rPr lang="fr-BE" sz="900">
              <a:solidFill>
                <a:schemeClr val="dk1"/>
              </a:solidFill>
              <a:latin typeface="+mn-lt"/>
              <a:ea typeface="+mn-ea"/>
              <a:cs typeface="+mn-cs"/>
            </a:rPr>
            <a:t>: Fermeture définitive de la phase à chaud en sidérurgie, ralentissement des centrales électriques, fermeture de 2 lignes de verre</a:t>
          </a:r>
        </a:p>
      </cdr:txBody>
    </cdr:sp>
  </cdr:relSizeAnchor>
  <cdr:relSizeAnchor xmlns:cdr="http://schemas.openxmlformats.org/drawingml/2006/chartDrawing">
    <cdr:from>
      <cdr:x>0.83648</cdr:x>
      <cdr:y>0.0183</cdr:y>
    </cdr:from>
    <cdr:to>
      <cdr:x>0.93471</cdr:x>
      <cdr:y>0.05503</cdr:y>
    </cdr:to>
    <cdr:sp macro="" textlink="">
      <cdr:nvSpPr>
        <cdr:cNvPr id="24" name="ZoneTexte 23"/>
        <cdr:cNvSpPr txBox="1"/>
      </cdr:nvSpPr>
      <cdr:spPr>
        <a:xfrm xmlns:a="http://schemas.openxmlformats.org/drawingml/2006/main">
          <a:off x="7776259" y="110504"/>
          <a:ext cx="913185" cy="2218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i="1">
              <a:solidFill>
                <a:schemeClr val="bg1">
                  <a:lumMod val="50000"/>
                </a:schemeClr>
              </a:solidFill>
              <a:latin typeface="+mj-lt"/>
            </a:rPr>
            <a:t>Source: AwAC</a:t>
          </a:r>
        </a:p>
      </cdr:txBody>
    </cdr:sp>
  </cdr:relSizeAnchor>
  <cdr:relSizeAnchor xmlns:cdr="http://schemas.openxmlformats.org/drawingml/2006/chartDrawing">
    <cdr:from>
      <cdr:x>0.80682</cdr:x>
      <cdr:y>0.46667</cdr:y>
    </cdr:from>
    <cdr:to>
      <cdr:x>0.98686</cdr:x>
      <cdr:y>0.56116</cdr:y>
    </cdr:to>
    <cdr:sp macro="" textlink="">
      <cdr:nvSpPr>
        <cdr:cNvPr id="19" name="ZoneTexte 18"/>
        <cdr:cNvSpPr txBox="1"/>
      </cdr:nvSpPr>
      <cdr:spPr>
        <a:xfrm xmlns:a="http://schemas.openxmlformats.org/drawingml/2006/main">
          <a:off x="7482956" y="2819401"/>
          <a:ext cx="1669804" cy="570888"/>
        </a:xfrm>
        <a:prstGeom xmlns:a="http://schemas.openxmlformats.org/drawingml/2006/main" prst="borderCallout1">
          <a:avLst>
            <a:gd name="adj1" fmla="val -5748"/>
            <a:gd name="adj2" fmla="val 84647"/>
            <a:gd name="adj3" fmla="val -5005"/>
            <a:gd name="adj4" fmla="val 86885"/>
          </a:avLst>
        </a:prstGeom>
        <a:solidFill xmlns:a="http://schemas.openxmlformats.org/drawingml/2006/main">
          <a:srgbClr val="FFFFFF">
            <a:alpha val="60000"/>
          </a:srgbClr>
        </a:solidFill>
        <a:ln xmlns:a="http://schemas.openxmlformats.org/drawingml/2006/main">
          <a:solidFill>
            <a:srgbClr val="FFFF00"/>
          </a:solidFill>
        </a:ln>
        <a:effectLst xmlns:a="http://schemas.openxmlformats.org/drawingml/2006/main">
          <a:outerShdw blurRad="50800" dist="50800" dir="5400000" algn="ctr" rotWithShape="0">
            <a:schemeClr val="bg1">
              <a:lumMod val="85000"/>
            </a:schemeClr>
          </a:outerShdw>
        </a:effectLst>
      </cdr:spPr>
      <cdr:txBody>
        <a:bodyPr xmlns:a="http://schemas.openxmlformats.org/drawingml/2006/main" vertOverflow="clip" wrap="square" rtlCol="0"/>
        <a:lstStyle xmlns:a="http://schemas.openxmlformats.org/drawingml/2006/main"/>
        <a:p xmlns:a="http://schemas.openxmlformats.org/drawingml/2006/main">
          <a:r>
            <a:rPr lang="fr-BE" sz="900" b="1"/>
            <a:t>2022</a:t>
          </a:r>
          <a:r>
            <a:rPr lang="fr-BE" sz="900" b="1" baseline="0"/>
            <a:t>, 2023, 2024 : </a:t>
          </a:r>
          <a:r>
            <a:rPr lang="fr-BE" sz="900" b="0" baseline="0"/>
            <a:t>Record de T° en 2022. Hivers très doux et prix de l'énergie très élevé.</a:t>
          </a:r>
          <a:endParaRPr lang="fr-BE" sz="900" b="0"/>
        </a:p>
      </cdr:txBody>
    </cdr:sp>
  </cdr:relSizeAnchor>
  <cdr:relSizeAnchor xmlns:cdr="http://schemas.openxmlformats.org/drawingml/2006/chartDrawing">
    <cdr:from>
      <cdr:x>0.7056</cdr:x>
      <cdr:y>0.77784</cdr:y>
    </cdr:from>
    <cdr:to>
      <cdr:x>0.87705</cdr:x>
      <cdr:y>0.83086</cdr:y>
    </cdr:to>
    <cdr:sp macro="" textlink="">
      <cdr:nvSpPr>
        <cdr:cNvPr id="16" name="ZoneTexte 1">
          <a:extLst xmlns:a="http://schemas.openxmlformats.org/drawingml/2006/main">
            <a:ext uri="{FF2B5EF4-FFF2-40B4-BE49-F238E27FC236}">
              <a16:creationId xmlns:a16="http://schemas.microsoft.com/office/drawing/2014/main" id="{FAA88E0B-A08A-4BEF-B071-E3B5D2894B57}"/>
            </a:ext>
          </a:extLst>
        </cdr:cNvPr>
        <cdr:cNvSpPr txBox="1"/>
      </cdr:nvSpPr>
      <cdr:spPr>
        <a:xfrm xmlns:a="http://schemas.openxmlformats.org/drawingml/2006/main">
          <a:off x="6544177" y="4699376"/>
          <a:ext cx="1590173" cy="320299"/>
        </a:xfrm>
        <a:prstGeom xmlns:a="http://schemas.openxmlformats.org/drawingml/2006/main" prst="borderCallout1">
          <a:avLst>
            <a:gd name="adj1" fmla="val -5748"/>
            <a:gd name="adj2" fmla="val 84647"/>
            <a:gd name="adj3" fmla="val -5005"/>
            <a:gd name="adj4" fmla="val 86885"/>
          </a:avLst>
        </a:prstGeom>
        <a:solidFill xmlns:a="http://schemas.openxmlformats.org/drawingml/2006/main">
          <a:srgbClr val="FFFFFF">
            <a:alpha val="60000"/>
          </a:srgbClr>
        </a:solidFill>
        <a:ln xmlns:a="http://schemas.openxmlformats.org/drawingml/2006/main">
          <a:solidFill>
            <a:srgbClr val="FFFF00"/>
          </a:solidFill>
        </a:ln>
        <a:effectLst xmlns:a="http://schemas.openxmlformats.org/drawingml/2006/main">
          <a:outerShdw blurRad="50800" dist="50800" dir="5400000" algn="ctr" rotWithShape="0">
            <a:schemeClr val="bg1">
              <a:lumMod val="85000"/>
            </a:schemeClr>
          </a:outerShdw>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900" b="1"/>
            <a:t>2020: </a:t>
          </a:r>
          <a:r>
            <a:rPr lang="fr-BE" sz="900"/>
            <a:t>Confinement Covid-19</a:t>
          </a:r>
        </a:p>
      </cdr:txBody>
    </cdr:sp>
  </cdr:relSizeAnchor>
  <cdr:relSizeAnchor xmlns:cdr="http://schemas.openxmlformats.org/drawingml/2006/chartDrawing">
    <cdr:from>
      <cdr:x>0.18582</cdr:x>
      <cdr:y>0.24506</cdr:y>
    </cdr:from>
    <cdr:to>
      <cdr:x>0.31314</cdr:x>
      <cdr:y>0.38468</cdr:y>
    </cdr:to>
    <cdr:sp macro="" textlink="">
      <cdr:nvSpPr>
        <cdr:cNvPr id="2" name="ZoneTexte 1">
          <a:extLst xmlns:a="http://schemas.openxmlformats.org/drawingml/2006/main">
            <a:ext uri="{FF2B5EF4-FFF2-40B4-BE49-F238E27FC236}">
              <a16:creationId xmlns:a16="http://schemas.microsoft.com/office/drawing/2014/main" id="{C583C08A-E911-F005-4821-8B8F8ACA687B}"/>
            </a:ext>
          </a:extLst>
        </cdr:cNvPr>
        <cdr:cNvSpPr txBox="1"/>
      </cdr:nvSpPr>
      <cdr:spPr>
        <a:xfrm xmlns:a="http://schemas.openxmlformats.org/drawingml/2006/main">
          <a:off x="1723412" y="1480546"/>
          <a:ext cx="1180845" cy="843553"/>
        </a:xfrm>
        <a:prstGeom xmlns:a="http://schemas.openxmlformats.org/drawingml/2006/main" prst="borderCallout1">
          <a:avLst>
            <a:gd name="adj1" fmla="val 1170"/>
            <a:gd name="adj2" fmla="val 57745"/>
            <a:gd name="adj3" fmla="val 1545"/>
            <a:gd name="adj4" fmla="val 57208"/>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BE" sz="900" b="1">
              <a:latin typeface="+mn-lt"/>
              <a:ea typeface="+mn-ea"/>
              <a:cs typeface="+mn-cs"/>
            </a:rPr>
            <a:t>1997</a:t>
          </a:r>
          <a:r>
            <a:rPr lang="fr-BE" sz="900">
              <a:latin typeface="+mn-lt"/>
              <a:ea typeface="+mn-ea"/>
              <a:cs typeface="+mn-cs"/>
            </a:rPr>
            <a:t>: </a:t>
          </a:r>
          <a:r>
            <a:rPr lang="fr-BE" sz="1100">
              <a:solidFill>
                <a:schemeClr val="dk1"/>
              </a:solidFill>
              <a:latin typeface="+mn-lt"/>
              <a:ea typeface="+mn-ea"/>
              <a:cs typeface="+mn-cs"/>
            </a:rPr>
            <a:t>:</a:t>
          </a:r>
          <a:r>
            <a:rPr lang="fr-BE" sz="1100" baseline="0">
              <a:solidFill>
                <a:schemeClr val="dk1"/>
              </a:solidFill>
              <a:latin typeface="+mn-lt"/>
              <a:ea typeface="+mn-ea"/>
              <a:cs typeface="+mn-cs"/>
            </a:rPr>
            <a:t> </a:t>
          </a:r>
          <a:r>
            <a:rPr lang="fr-BE" sz="900">
              <a:solidFill>
                <a:schemeClr val="dk1"/>
              </a:solidFill>
              <a:latin typeface="+mn-lt"/>
              <a:ea typeface="+mn-ea"/>
              <a:cs typeface="+mn-cs"/>
            </a:rPr>
            <a:t>Fermeture d'une cokerie, de hauts-fourneaux et d'autres outils sidérurgiques</a:t>
          </a:r>
          <a:endParaRPr lang="fr-BE" sz="900"/>
        </a:p>
      </cdr:txBody>
    </cdr:sp>
  </cdr:relSizeAnchor>
  <cdr:relSizeAnchor xmlns:cdr="http://schemas.openxmlformats.org/drawingml/2006/chartDrawing">
    <cdr:from>
      <cdr:x>0.65298</cdr:x>
      <cdr:y>0.27154</cdr:y>
    </cdr:from>
    <cdr:to>
      <cdr:x>0.81852</cdr:x>
      <cdr:y>0.32913</cdr:y>
    </cdr:to>
    <cdr:sp macro="" textlink="">
      <cdr:nvSpPr>
        <cdr:cNvPr id="6" name="ZoneTexte 1">
          <a:extLst xmlns:a="http://schemas.openxmlformats.org/drawingml/2006/main">
            <a:ext uri="{FF2B5EF4-FFF2-40B4-BE49-F238E27FC236}">
              <a16:creationId xmlns:a16="http://schemas.microsoft.com/office/drawing/2014/main" id="{F93838BA-CD6F-C8C8-EE90-A45CB22B11FB}"/>
            </a:ext>
          </a:extLst>
        </cdr:cNvPr>
        <cdr:cNvSpPr txBox="1"/>
      </cdr:nvSpPr>
      <cdr:spPr>
        <a:xfrm xmlns:a="http://schemas.openxmlformats.org/drawingml/2006/main">
          <a:off x="6056147" y="1640528"/>
          <a:ext cx="1535278" cy="347934"/>
        </a:xfrm>
        <a:prstGeom xmlns:a="http://schemas.openxmlformats.org/drawingml/2006/main" prst="borderCallout1">
          <a:avLst>
            <a:gd name="adj1" fmla="val 98084"/>
            <a:gd name="adj2" fmla="val 6174"/>
            <a:gd name="adj3" fmla="val 99120"/>
            <a:gd name="adj4" fmla="val 4269"/>
          </a:avLst>
        </a:prstGeom>
        <a:solidFill xmlns:a="http://schemas.openxmlformats.org/drawingml/2006/main">
          <a:srgbClr val="FFFFFF">
            <a:alpha val="60000"/>
          </a:srgbClr>
        </a:solidFill>
        <a:ln xmlns:a="http://schemas.openxmlformats.org/drawingml/2006/main" w="9525">
          <a:solidFill>
            <a:srgbClr val="FFFF00"/>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BE" sz="900" b="1">
              <a:solidFill>
                <a:schemeClr val="dk1"/>
              </a:solidFill>
              <a:effectLst/>
              <a:latin typeface="+mn-lt"/>
              <a:ea typeface="+mn-ea"/>
              <a:cs typeface="+mn-cs"/>
            </a:rPr>
            <a:t>2010:</a:t>
          </a:r>
          <a:r>
            <a:rPr lang="fr-BE" sz="900" b="1" baseline="0">
              <a:solidFill>
                <a:schemeClr val="dk1"/>
              </a:solidFill>
              <a:effectLst/>
              <a:latin typeface="+mn-lt"/>
              <a:ea typeface="+mn-ea"/>
              <a:cs typeface="+mn-cs"/>
            </a:rPr>
            <a:t> </a:t>
          </a:r>
          <a:r>
            <a:rPr lang="fr-BE" sz="900" b="0" baseline="0">
              <a:solidFill>
                <a:schemeClr val="dk1"/>
              </a:solidFill>
              <a:effectLst/>
              <a:latin typeface="+mn-lt"/>
              <a:ea typeface="+mn-ea"/>
              <a:cs typeface="+mn-cs"/>
            </a:rPr>
            <a:t>Certains secteurs industriels se redressent</a:t>
          </a:r>
          <a:endParaRPr lang="fr-BE" sz="900" b="0">
            <a:effectLst/>
          </a:endParaRPr>
        </a:p>
        <a:p xmlns:a="http://schemas.openxmlformats.org/drawingml/2006/main">
          <a:endParaRPr lang="fr-BE" sz="900"/>
        </a:p>
      </cdr:txBody>
    </cdr:sp>
  </cdr:relSizeAnchor>
  <cdr:relSizeAnchor xmlns:cdr="http://schemas.openxmlformats.org/drawingml/2006/chartDrawing">
    <cdr:from>
      <cdr:x>0.24877</cdr:x>
      <cdr:y>0.20681</cdr:y>
    </cdr:from>
    <cdr:to>
      <cdr:x>0.31281</cdr:x>
      <cdr:y>0.24086</cdr:y>
    </cdr:to>
    <cdr:cxnSp macro="">
      <cdr:nvCxnSpPr>
        <cdr:cNvPr id="8" name="Connecteur droit avec flèche 7">
          <a:extLst xmlns:a="http://schemas.openxmlformats.org/drawingml/2006/main">
            <a:ext uri="{FF2B5EF4-FFF2-40B4-BE49-F238E27FC236}">
              <a16:creationId xmlns:a16="http://schemas.microsoft.com/office/drawing/2014/main" id="{7D83BF01-365A-3796-0E7A-EC03DD3AC68C}"/>
            </a:ext>
          </a:extLst>
        </cdr:cNvPr>
        <cdr:cNvCxnSpPr/>
      </cdr:nvCxnSpPr>
      <cdr:spPr>
        <a:xfrm xmlns:a="http://schemas.openxmlformats.org/drawingml/2006/main" flipV="1">
          <a:off x="2886075" y="1562100"/>
          <a:ext cx="742950" cy="2571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0.26619</cdr:x>
      <cdr:y>0.08057</cdr:y>
    </cdr:from>
    <cdr:to>
      <cdr:x>0.26721</cdr:x>
      <cdr:y>0.10742</cdr:y>
    </cdr:to>
    <cdr:cxnSp macro="">
      <cdr:nvCxnSpPr>
        <cdr:cNvPr id="14" name="Connecteur droit avec flèche 13">
          <a:extLst xmlns:a="http://schemas.openxmlformats.org/drawingml/2006/main">
            <a:ext uri="{FF2B5EF4-FFF2-40B4-BE49-F238E27FC236}">
              <a16:creationId xmlns:a16="http://schemas.microsoft.com/office/drawing/2014/main" id="{033E5FA1-91DE-5DA7-1F65-CF0C8FAF1DBF}"/>
            </a:ext>
          </a:extLst>
        </cdr:cNvPr>
        <cdr:cNvCxnSpPr/>
      </cdr:nvCxnSpPr>
      <cdr:spPr>
        <a:xfrm xmlns:a="http://schemas.openxmlformats.org/drawingml/2006/main">
          <a:off x="3083719" y="607219"/>
          <a:ext cx="11906" cy="20240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0.28777</cdr:x>
      <cdr:y>0.07973</cdr:y>
    </cdr:from>
    <cdr:to>
      <cdr:x>0.28935</cdr:x>
      <cdr:y>0.1169</cdr:y>
    </cdr:to>
    <cdr:cxnSp macro="">
      <cdr:nvCxnSpPr>
        <cdr:cNvPr id="20" name="Connecteur droit avec flèche 19">
          <a:extLst xmlns:a="http://schemas.openxmlformats.org/drawingml/2006/main">
            <a:ext uri="{FF2B5EF4-FFF2-40B4-BE49-F238E27FC236}">
              <a16:creationId xmlns:a16="http://schemas.microsoft.com/office/drawing/2014/main" id="{266D513A-A7A8-3BA6-928C-690557EC24BB}"/>
            </a:ext>
          </a:extLst>
        </cdr:cNvPr>
        <cdr:cNvCxnSpPr>
          <a:stCxn xmlns:a="http://schemas.openxmlformats.org/drawingml/2006/main" id="5" idx="1"/>
        </cdr:cNvCxnSpPr>
      </cdr:nvCxnSpPr>
      <cdr:spPr>
        <a:xfrm xmlns:a="http://schemas.openxmlformats.org/drawingml/2006/main" flipH="1">
          <a:off x="2668960" y="481694"/>
          <a:ext cx="14650" cy="22456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0.41872</cdr:x>
      <cdr:y>0.13619</cdr:y>
    </cdr:from>
    <cdr:to>
      <cdr:x>0.5353</cdr:x>
      <cdr:y>0.18789</cdr:y>
    </cdr:to>
    <cdr:cxnSp macro="">
      <cdr:nvCxnSpPr>
        <cdr:cNvPr id="23" name="Connecteur droit avec flèche 22">
          <a:extLst xmlns:a="http://schemas.openxmlformats.org/drawingml/2006/main">
            <a:ext uri="{FF2B5EF4-FFF2-40B4-BE49-F238E27FC236}">
              <a16:creationId xmlns:a16="http://schemas.microsoft.com/office/drawing/2014/main" id="{D04304EC-9B91-EB1D-1AD6-392241ACB28B}"/>
            </a:ext>
          </a:extLst>
        </cdr:cNvPr>
        <cdr:cNvCxnSpPr/>
      </cdr:nvCxnSpPr>
      <cdr:spPr>
        <a:xfrm xmlns:a="http://schemas.openxmlformats.org/drawingml/2006/main" flipH="1">
          <a:off x="4857750" y="1028700"/>
          <a:ext cx="1352550" cy="3905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0.39522</cdr:x>
      <cdr:y>0.24487</cdr:y>
    </cdr:from>
    <cdr:to>
      <cdr:x>0.43165</cdr:x>
      <cdr:y>0.33003</cdr:y>
    </cdr:to>
    <cdr:cxnSp macro="">
      <cdr:nvCxnSpPr>
        <cdr:cNvPr id="28" name="Connecteur droit avec flèche 27">
          <a:extLst xmlns:a="http://schemas.openxmlformats.org/drawingml/2006/main">
            <a:ext uri="{FF2B5EF4-FFF2-40B4-BE49-F238E27FC236}">
              <a16:creationId xmlns:a16="http://schemas.microsoft.com/office/drawing/2014/main" id="{F6628187-DE59-479E-2A7D-F01BBC2D2FA1}"/>
            </a:ext>
          </a:extLst>
        </cdr:cNvPr>
        <cdr:cNvCxnSpPr>
          <a:stCxn xmlns:a="http://schemas.openxmlformats.org/drawingml/2006/main" id="10" idx="3"/>
        </cdr:cNvCxnSpPr>
      </cdr:nvCxnSpPr>
      <cdr:spPr>
        <a:xfrm xmlns:a="http://schemas.openxmlformats.org/drawingml/2006/main" flipV="1">
          <a:off x="3665519" y="1479399"/>
          <a:ext cx="337875" cy="5145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cdr:x>
      <cdr:y>0.52018</cdr:y>
    </cdr:from>
    <cdr:to>
      <cdr:x>0.6055</cdr:x>
      <cdr:y>0.5454</cdr:y>
    </cdr:to>
    <cdr:cxnSp macro="">
      <cdr:nvCxnSpPr>
        <cdr:cNvPr id="31" name="Connecteur droit avec flèche 30">
          <a:extLst xmlns:a="http://schemas.openxmlformats.org/drawingml/2006/main">
            <a:ext uri="{FF2B5EF4-FFF2-40B4-BE49-F238E27FC236}">
              <a16:creationId xmlns:a16="http://schemas.microsoft.com/office/drawing/2014/main" id="{44C735C3-D4CD-6C02-A019-0CA8AD13857D}"/>
            </a:ext>
          </a:extLst>
        </cdr:cNvPr>
        <cdr:cNvCxnSpPr/>
      </cdr:nvCxnSpPr>
      <cdr:spPr>
        <a:xfrm xmlns:a="http://schemas.openxmlformats.org/drawingml/2006/main" flipV="1">
          <a:off x="6346031" y="3929062"/>
          <a:ext cx="678656" cy="1905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0.63526</cdr:x>
      <cdr:y>0.30033</cdr:y>
    </cdr:from>
    <cdr:to>
      <cdr:x>0.65298</cdr:x>
      <cdr:y>0.43663</cdr:y>
    </cdr:to>
    <cdr:cxnSp macro="">
      <cdr:nvCxnSpPr>
        <cdr:cNvPr id="34" name="Connecteur droit avec flèche 33">
          <a:extLst xmlns:a="http://schemas.openxmlformats.org/drawingml/2006/main">
            <a:ext uri="{FF2B5EF4-FFF2-40B4-BE49-F238E27FC236}">
              <a16:creationId xmlns:a16="http://schemas.microsoft.com/office/drawing/2014/main" id="{3065A2D8-4090-BCD8-EFF2-7D6BB1D62BC1}"/>
            </a:ext>
          </a:extLst>
        </cdr:cNvPr>
        <cdr:cNvCxnSpPr>
          <a:stCxn xmlns:a="http://schemas.openxmlformats.org/drawingml/2006/main" id="6" idx="2"/>
        </cdr:cNvCxnSpPr>
      </cdr:nvCxnSpPr>
      <cdr:spPr>
        <a:xfrm xmlns:a="http://schemas.openxmlformats.org/drawingml/2006/main" flipH="1">
          <a:off x="5891801" y="1814495"/>
          <a:ext cx="164346" cy="82343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0.66708</cdr:x>
      <cdr:y>0.43041</cdr:y>
    </cdr:from>
    <cdr:to>
      <cdr:x>0.73777</cdr:x>
      <cdr:y>0.50599</cdr:y>
    </cdr:to>
    <cdr:cxnSp macro="">
      <cdr:nvCxnSpPr>
        <cdr:cNvPr id="37" name="Connecteur droit avec flèche 36">
          <a:extLst xmlns:a="http://schemas.openxmlformats.org/drawingml/2006/main">
            <a:ext uri="{FF2B5EF4-FFF2-40B4-BE49-F238E27FC236}">
              <a16:creationId xmlns:a16="http://schemas.microsoft.com/office/drawing/2014/main" id="{1453394E-DE9C-499B-207C-B41533078748}"/>
            </a:ext>
          </a:extLst>
        </cdr:cNvPr>
        <cdr:cNvCxnSpPr>
          <a:stCxn xmlns:a="http://schemas.openxmlformats.org/drawingml/2006/main" id="12" idx="1"/>
        </cdr:cNvCxnSpPr>
      </cdr:nvCxnSpPr>
      <cdr:spPr>
        <a:xfrm xmlns:a="http://schemas.openxmlformats.org/drawingml/2006/main" flipH="1">
          <a:off x="6186920" y="2600324"/>
          <a:ext cx="655623" cy="45665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0.65168</cdr:x>
      <cdr:y>0.59269</cdr:y>
    </cdr:from>
    <cdr:to>
      <cdr:x>0.67837</cdr:x>
      <cdr:y>0.65416</cdr:y>
    </cdr:to>
    <cdr:cxnSp macro="">
      <cdr:nvCxnSpPr>
        <cdr:cNvPr id="40" name="Connecteur droit avec flèche 39">
          <a:extLst xmlns:a="http://schemas.openxmlformats.org/drawingml/2006/main">
            <a:ext uri="{FF2B5EF4-FFF2-40B4-BE49-F238E27FC236}">
              <a16:creationId xmlns:a16="http://schemas.microsoft.com/office/drawing/2014/main" id="{F3255691-24D8-117E-CBC8-A51AABB6FA5F}"/>
            </a:ext>
          </a:extLst>
        </cdr:cNvPr>
        <cdr:cNvCxnSpPr/>
      </cdr:nvCxnSpPr>
      <cdr:spPr>
        <a:xfrm xmlns:a="http://schemas.openxmlformats.org/drawingml/2006/main" flipV="1">
          <a:off x="7560469" y="4476750"/>
          <a:ext cx="309562" cy="46434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0.65989</cdr:x>
      <cdr:y>0.58796</cdr:y>
    </cdr:from>
    <cdr:to>
      <cdr:x>0.70402</cdr:x>
      <cdr:y>0.65259</cdr:y>
    </cdr:to>
    <cdr:cxnSp macro="">
      <cdr:nvCxnSpPr>
        <cdr:cNvPr id="45" name="Connecteur droit avec flèche 44">
          <a:extLst xmlns:a="http://schemas.openxmlformats.org/drawingml/2006/main">
            <a:ext uri="{FF2B5EF4-FFF2-40B4-BE49-F238E27FC236}">
              <a16:creationId xmlns:a16="http://schemas.microsoft.com/office/drawing/2014/main" id="{8E959642-0825-ED92-C038-3998B128C415}"/>
            </a:ext>
          </a:extLst>
        </cdr:cNvPr>
        <cdr:cNvCxnSpPr/>
      </cdr:nvCxnSpPr>
      <cdr:spPr>
        <a:xfrm xmlns:a="http://schemas.openxmlformats.org/drawingml/2006/main" flipV="1">
          <a:off x="7655719" y="4441031"/>
          <a:ext cx="511968" cy="48815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0.79133</cdr:x>
      <cdr:y>0.65087</cdr:y>
    </cdr:from>
    <cdr:to>
      <cdr:x>0.87461</cdr:x>
      <cdr:y>0.77784</cdr:y>
    </cdr:to>
    <cdr:cxnSp macro="">
      <cdr:nvCxnSpPr>
        <cdr:cNvPr id="48" name="Connecteur droit avec flèche 47">
          <a:extLst xmlns:a="http://schemas.openxmlformats.org/drawingml/2006/main">
            <a:ext uri="{FF2B5EF4-FFF2-40B4-BE49-F238E27FC236}">
              <a16:creationId xmlns:a16="http://schemas.microsoft.com/office/drawing/2014/main" id="{D0BD9E86-BCFC-575A-F232-4688CF2050C5}"/>
            </a:ext>
          </a:extLst>
        </cdr:cNvPr>
        <cdr:cNvCxnSpPr>
          <a:stCxn xmlns:a="http://schemas.openxmlformats.org/drawingml/2006/main" id="16" idx="3"/>
        </cdr:cNvCxnSpPr>
      </cdr:nvCxnSpPr>
      <cdr:spPr>
        <a:xfrm xmlns:a="http://schemas.openxmlformats.org/drawingml/2006/main" flipV="1">
          <a:off x="7339264" y="3932277"/>
          <a:ext cx="772419" cy="76709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0.89684</cdr:x>
      <cdr:y>0.56116</cdr:y>
    </cdr:from>
    <cdr:to>
      <cdr:x>0.92775</cdr:x>
      <cdr:y>0.68726</cdr:y>
    </cdr:to>
    <cdr:cxnSp macro="">
      <cdr:nvCxnSpPr>
        <cdr:cNvPr id="51" name="Connecteur droit avec flèche 50">
          <a:extLst xmlns:a="http://schemas.openxmlformats.org/drawingml/2006/main">
            <a:ext uri="{FF2B5EF4-FFF2-40B4-BE49-F238E27FC236}">
              <a16:creationId xmlns:a16="http://schemas.microsoft.com/office/drawing/2014/main" id="{A0B08695-917E-E53F-A869-0313267043C2}"/>
            </a:ext>
          </a:extLst>
        </cdr:cNvPr>
        <cdr:cNvCxnSpPr>
          <a:stCxn xmlns:a="http://schemas.openxmlformats.org/drawingml/2006/main" id="19" idx="1"/>
        </cdr:cNvCxnSpPr>
      </cdr:nvCxnSpPr>
      <cdr:spPr>
        <a:xfrm xmlns:a="http://schemas.openxmlformats.org/drawingml/2006/main">
          <a:off x="8317858" y="3390289"/>
          <a:ext cx="286679" cy="76184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0.89684</cdr:x>
      <cdr:y>0.56116</cdr:y>
    </cdr:from>
    <cdr:to>
      <cdr:x>0.95443</cdr:x>
      <cdr:y>0.71406</cdr:y>
    </cdr:to>
    <cdr:cxnSp macro="">
      <cdr:nvCxnSpPr>
        <cdr:cNvPr id="54" name="Connecteur droit avec flèche 53">
          <a:extLst xmlns:a="http://schemas.openxmlformats.org/drawingml/2006/main">
            <a:ext uri="{FF2B5EF4-FFF2-40B4-BE49-F238E27FC236}">
              <a16:creationId xmlns:a16="http://schemas.microsoft.com/office/drawing/2014/main" id="{2F3B3010-A7C5-58DF-C382-20DEBD382D48}"/>
            </a:ext>
          </a:extLst>
        </cdr:cNvPr>
        <cdr:cNvCxnSpPr>
          <a:stCxn xmlns:a="http://schemas.openxmlformats.org/drawingml/2006/main" id="19" idx="1"/>
        </cdr:cNvCxnSpPr>
      </cdr:nvCxnSpPr>
      <cdr:spPr>
        <a:xfrm xmlns:a="http://schemas.openxmlformats.org/drawingml/2006/main">
          <a:off x="8317858" y="3390289"/>
          <a:ext cx="534126" cy="92375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0.89684</cdr:x>
      <cdr:y>0.56116</cdr:y>
    </cdr:from>
    <cdr:to>
      <cdr:x>0.97599</cdr:x>
      <cdr:y>0.73455</cdr:y>
    </cdr:to>
    <cdr:cxnSp macro="">
      <cdr:nvCxnSpPr>
        <cdr:cNvPr id="57" name="Connecteur droit avec flèche 56">
          <a:extLst xmlns:a="http://schemas.openxmlformats.org/drawingml/2006/main">
            <a:ext uri="{FF2B5EF4-FFF2-40B4-BE49-F238E27FC236}">
              <a16:creationId xmlns:a16="http://schemas.microsoft.com/office/drawing/2014/main" id="{24E10AA7-1E5D-C4C1-8D52-AE276170DA9B}"/>
            </a:ext>
          </a:extLst>
        </cdr:cNvPr>
        <cdr:cNvCxnSpPr>
          <a:stCxn xmlns:a="http://schemas.openxmlformats.org/drawingml/2006/main" id="19" idx="1"/>
        </cdr:cNvCxnSpPr>
      </cdr:nvCxnSpPr>
      <cdr:spPr>
        <a:xfrm xmlns:a="http://schemas.openxmlformats.org/drawingml/2006/main">
          <a:off x="8317858" y="3390289"/>
          <a:ext cx="734087" cy="104754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0.54739</cdr:x>
      <cdr:y>0.21532</cdr:y>
    </cdr:from>
    <cdr:to>
      <cdr:x>0.58113</cdr:x>
      <cdr:y>0.28851</cdr:y>
    </cdr:to>
    <cdr:cxnSp macro="">
      <cdr:nvCxnSpPr>
        <cdr:cNvPr id="32" name="Connecteur droit avec flèche 31">
          <a:extLst xmlns:a="http://schemas.openxmlformats.org/drawingml/2006/main">
            <a:ext uri="{FF2B5EF4-FFF2-40B4-BE49-F238E27FC236}">
              <a16:creationId xmlns:a16="http://schemas.microsoft.com/office/drawing/2014/main" id="{709F6D06-8E57-47CC-B361-86E04A5393C1}"/>
            </a:ext>
          </a:extLst>
        </cdr:cNvPr>
        <cdr:cNvCxnSpPr>
          <a:stCxn xmlns:a="http://schemas.openxmlformats.org/drawingml/2006/main" id="11" idx="1"/>
        </cdr:cNvCxnSpPr>
      </cdr:nvCxnSpPr>
      <cdr:spPr>
        <a:xfrm xmlns:a="http://schemas.openxmlformats.org/drawingml/2006/main" flipH="1">
          <a:off x="5076825" y="1300844"/>
          <a:ext cx="312931" cy="44223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0.58113</cdr:x>
      <cdr:y>0.21532</cdr:y>
    </cdr:from>
    <cdr:to>
      <cdr:x>0.58539</cdr:x>
      <cdr:y>0.29955</cdr:y>
    </cdr:to>
    <cdr:cxnSp macro="">
      <cdr:nvCxnSpPr>
        <cdr:cNvPr id="38" name="Connecteur droit avec flèche 37">
          <a:extLst xmlns:a="http://schemas.openxmlformats.org/drawingml/2006/main">
            <a:ext uri="{FF2B5EF4-FFF2-40B4-BE49-F238E27FC236}">
              <a16:creationId xmlns:a16="http://schemas.microsoft.com/office/drawing/2014/main" id="{F6AB9C41-CF10-53C2-F3E6-7C90430A8269}"/>
            </a:ext>
          </a:extLst>
        </cdr:cNvPr>
        <cdr:cNvCxnSpPr>
          <a:stCxn xmlns:a="http://schemas.openxmlformats.org/drawingml/2006/main" id="11" idx="1"/>
        </cdr:cNvCxnSpPr>
      </cdr:nvCxnSpPr>
      <cdr:spPr>
        <a:xfrm xmlns:a="http://schemas.openxmlformats.org/drawingml/2006/main">
          <a:off x="5389756" y="1300844"/>
          <a:ext cx="39494" cy="50890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absoluteAnchor>
    <xdr:pos x="0" y="0"/>
    <xdr:ext cx="9281160" cy="6042660"/>
    <xdr:graphicFrame macro="">
      <xdr:nvGraphicFramePr>
        <xdr:cNvPr id="2" name="Graphique 1">
          <a:extLst>
            <a:ext uri="{FF2B5EF4-FFF2-40B4-BE49-F238E27FC236}">
              <a16:creationId xmlns:a16="http://schemas.microsoft.com/office/drawing/2014/main" id="{6715DBA1-382C-4944-8523-4D061F83E69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0</xdr:col>
      <xdr:colOff>123825</xdr:colOff>
      <xdr:row>3</xdr:row>
      <xdr:rowOff>9525</xdr:rowOff>
    </xdr:from>
    <xdr:to>
      <xdr:col>10</xdr:col>
      <xdr:colOff>487680</xdr:colOff>
      <xdr:row>34</xdr:row>
      <xdr:rowOff>130493</xdr:rowOff>
    </xdr:to>
    <xdr:graphicFrame macro="">
      <xdr:nvGraphicFramePr>
        <xdr:cNvPr id="3" name="Graphique 2">
          <a:extLst>
            <a:ext uri="{FF2B5EF4-FFF2-40B4-BE49-F238E27FC236}">
              <a16:creationId xmlns:a16="http://schemas.microsoft.com/office/drawing/2014/main" id="{4DD885DB-005F-45B8-A8AF-CB0252278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659130</xdr:colOff>
      <xdr:row>31</xdr:row>
      <xdr:rowOff>120968</xdr:rowOff>
    </xdr:to>
    <xdr:graphicFrame macro="">
      <xdr:nvGraphicFramePr>
        <xdr:cNvPr id="2" name="Graphique 1">
          <a:extLst>
            <a:ext uri="{FF2B5EF4-FFF2-40B4-BE49-F238E27FC236}">
              <a16:creationId xmlns:a16="http://schemas.microsoft.com/office/drawing/2014/main" id="{FBAF6002-AC70-4B5D-B821-35FF6370F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4407-C9FC-4242-905C-DEA6C073AF12}">
  <dimension ref="A1:AR61"/>
  <sheetViews>
    <sheetView tabSelected="1" workbookViewId="0">
      <pane xSplit="1" topLeftCell="B1" activePane="topRight" state="frozen"/>
      <selection activeCell="A30" sqref="A30"/>
      <selection pane="topRight" activeCell="B2" sqref="B2"/>
    </sheetView>
  </sheetViews>
  <sheetFormatPr baseColWidth="10" defaultColWidth="11.44140625" defaultRowHeight="14.4" x14ac:dyDescent="0.3"/>
  <cols>
    <col min="1" max="1" width="52.44140625" customWidth="1"/>
    <col min="2" max="2" width="24.6640625" customWidth="1"/>
    <col min="3" max="29" width="13.33203125" bestFit="1" customWidth="1"/>
    <col min="30" max="30" width="13.21875" bestFit="1" customWidth="1"/>
    <col min="31" max="32" width="13.33203125" bestFit="1" customWidth="1"/>
    <col min="33" max="33" width="13.21875" bestFit="1" customWidth="1"/>
    <col min="34" max="35" width="12.88671875" customWidth="1"/>
    <col min="36" max="36" width="13.21875" bestFit="1" customWidth="1"/>
    <col min="37" max="37" width="12.5546875" bestFit="1" customWidth="1"/>
    <col min="38" max="38" width="36.109375" customWidth="1"/>
    <col min="39" max="39" width="38.33203125" customWidth="1"/>
    <col min="40" max="40" width="36.6640625" customWidth="1"/>
    <col min="41" max="41" width="28.88671875" customWidth="1"/>
    <col min="42" max="42" width="35.77734375" customWidth="1"/>
    <col min="43" max="43" width="21.6640625" customWidth="1"/>
    <col min="44" max="44" width="27.77734375" customWidth="1"/>
  </cols>
  <sheetData>
    <row r="1" spans="1:44" ht="18" x14ac:dyDescent="0.35">
      <c r="A1" s="1" t="s">
        <v>0</v>
      </c>
      <c r="B1" s="2"/>
      <c r="C1" s="2"/>
      <c r="D1" s="2"/>
      <c r="E1" s="2"/>
      <c r="F1" s="2"/>
      <c r="G1" s="2"/>
      <c r="H1" s="2"/>
      <c r="I1" s="2"/>
      <c r="J1" s="2"/>
      <c r="K1" s="2"/>
      <c r="L1" s="2"/>
      <c r="M1" s="2"/>
      <c r="N1" s="2"/>
      <c r="O1" s="2"/>
      <c r="P1" s="2"/>
      <c r="Q1" s="2"/>
      <c r="R1" s="2"/>
      <c r="S1" s="2"/>
      <c r="T1" s="2"/>
      <c r="U1" s="3"/>
      <c r="V1" s="2"/>
      <c r="W1" s="2"/>
      <c r="X1" s="2"/>
      <c r="Y1" s="2"/>
      <c r="Z1" s="2"/>
      <c r="AJ1" s="23"/>
      <c r="AK1" s="23"/>
      <c r="AM1" s="6"/>
    </row>
    <row r="2" spans="1:44" ht="18" x14ac:dyDescent="0.35">
      <c r="A2" s="1" t="s">
        <v>54</v>
      </c>
      <c r="B2" s="2"/>
      <c r="C2" s="2"/>
      <c r="D2" s="2"/>
      <c r="E2" s="2"/>
      <c r="F2" s="2"/>
      <c r="G2" s="2"/>
      <c r="H2" s="2"/>
      <c r="I2" s="2"/>
      <c r="J2" s="2"/>
      <c r="K2" s="2"/>
      <c r="L2" s="2"/>
      <c r="M2" s="2"/>
      <c r="N2" s="2"/>
      <c r="O2" s="2"/>
      <c r="P2" s="2"/>
      <c r="Q2" s="2"/>
      <c r="R2" s="2"/>
      <c r="S2" s="2"/>
      <c r="T2" s="2"/>
      <c r="U2" s="3"/>
      <c r="V2" s="2"/>
      <c r="W2" s="2"/>
      <c r="X2" s="2"/>
      <c r="Y2" s="2"/>
      <c r="Z2" s="2"/>
    </row>
    <row r="3" spans="1:44" ht="18" x14ac:dyDescent="0.35">
      <c r="A3" s="1" t="s">
        <v>1</v>
      </c>
      <c r="B3" s="2"/>
      <c r="C3" s="2"/>
      <c r="D3" s="2"/>
      <c r="E3" s="2"/>
      <c r="F3" s="2"/>
      <c r="G3" s="2"/>
      <c r="H3" s="2"/>
      <c r="I3" s="2"/>
      <c r="J3" s="2"/>
      <c r="K3" s="2"/>
      <c r="L3" s="2"/>
      <c r="M3" s="2"/>
      <c r="N3" s="2"/>
      <c r="O3" s="2"/>
      <c r="P3" s="2"/>
      <c r="Q3" s="2"/>
      <c r="R3" s="2"/>
      <c r="S3" s="2"/>
      <c r="T3" s="2"/>
      <c r="U3" s="3"/>
      <c r="V3" s="2"/>
      <c r="W3" s="2"/>
      <c r="X3" s="2"/>
      <c r="Y3" s="2"/>
      <c r="Z3" s="2"/>
    </row>
    <row r="4" spans="1:44" x14ac:dyDescent="0.3">
      <c r="A4" s="4"/>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44" ht="28.8" x14ac:dyDescent="0.3">
      <c r="A5" s="63" t="s">
        <v>42</v>
      </c>
      <c r="B5" s="8">
        <v>1990</v>
      </c>
      <c r="C5" s="8">
        <v>1991</v>
      </c>
      <c r="D5" s="8">
        <v>1992</v>
      </c>
      <c r="E5" s="8">
        <v>1993</v>
      </c>
      <c r="F5" s="8">
        <v>1994</v>
      </c>
      <c r="G5" s="8">
        <v>1995</v>
      </c>
      <c r="H5" s="8">
        <v>1996</v>
      </c>
      <c r="I5" s="8">
        <v>1997</v>
      </c>
      <c r="J5" s="8">
        <v>1998</v>
      </c>
      <c r="K5" s="8">
        <v>1999</v>
      </c>
      <c r="L5" s="8">
        <v>2000</v>
      </c>
      <c r="M5" s="8">
        <v>2001</v>
      </c>
      <c r="N5" s="8">
        <v>2002</v>
      </c>
      <c r="O5" s="8">
        <v>2003</v>
      </c>
      <c r="P5" s="8">
        <v>2004</v>
      </c>
      <c r="Q5" s="8">
        <v>2005</v>
      </c>
      <c r="R5" s="8">
        <v>2006</v>
      </c>
      <c r="S5" s="8">
        <v>2007</v>
      </c>
      <c r="T5" s="8">
        <v>2008</v>
      </c>
      <c r="U5" s="8">
        <v>2009</v>
      </c>
      <c r="V5" s="8">
        <v>2010</v>
      </c>
      <c r="W5" s="8">
        <v>2011</v>
      </c>
      <c r="X5" s="8">
        <v>2012</v>
      </c>
      <c r="Y5" s="8">
        <v>2013</v>
      </c>
      <c r="Z5" s="8">
        <v>2014</v>
      </c>
      <c r="AA5" s="8">
        <v>2015</v>
      </c>
      <c r="AB5" s="8">
        <v>2016</v>
      </c>
      <c r="AC5" s="8">
        <v>2017</v>
      </c>
      <c r="AD5" s="8">
        <v>2018</v>
      </c>
      <c r="AE5" s="8">
        <v>2019</v>
      </c>
      <c r="AF5" s="8">
        <v>2020</v>
      </c>
      <c r="AG5" s="8">
        <v>2021</v>
      </c>
      <c r="AH5" s="8">
        <v>2022</v>
      </c>
      <c r="AI5" s="8">
        <v>2023</v>
      </c>
      <c r="AJ5" s="8">
        <v>2024</v>
      </c>
      <c r="AL5" s="72"/>
      <c r="AM5" s="72" t="s">
        <v>49</v>
      </c>
      <c r="AN5" s="73" t="s">
        <v>56</v>
      </c>
      <c r="AO5" s="72" t="s">
        <v>48</v>
      </c>
      <c r="AP5" s="72" t="s">
        <v>47</v>
      </c>
      <c r="AQ5" s="72" t="s">
        <v>53</v>
      </c>
      <c r="AR5" s="72" t="s">
        <v>52</v>
      </c>
    </row>
    <row r="6" spans="1:44" x14ac:dyDescent="0.3">
      <c r="A6" s="27" t="s">
        <v>2</v>
      </c>
      <c r="B6" s="28">
        <v>46479.461754074313</v>
      </c>
      <c r="C6" s="28">
        <v>47039.848708714089</v>
      </c>
      <c r="D6" s="28">
        <v>45776.276021635778</v>
      </c>
      <c r="E6" s="28">
        <v>43730.10529897517</v>
      </c>
      <c r="F6" s="28">
        <v>45624.540200597512</v>
      </c>
      <c r="G6" s="28">
        <v>47628.418968358324</v>
      </c>
      <c r="H6" s="28">
        <v>46488.369591619659</v>
      </c>
      <c r="I6" s="28">
        <v>43845.187226154085</v>
      </c>
      <c r="J6" s="28">
        <v>45421.52478872065</v>
      </c>
      <c r="K6" s="28">
        <v>44448.063603801565</v>
      </c>
      <c r="L6" s="28">
        <v>44898.196968540193</v>
      </c>
      <c r="M6" s="28">
        <v>44928.581669814805</v>
      </c>
      <c r="N6" s="28">
        <v>43769.807572076665</v>
      </c>
      <c r="O6" s="28">
        <v>43656.745918206332</v>
      </c>
      <c r="P6" s="28">
        <v>43631.206677869362</v>
      </c>
      <c r="Q6" s="28">
        <v>41626.986431217905</v>
      </c>
      <c r="R6" s="28">
        <v>40914.437195371967</v>
      </c>
      <c r="S6" s="28">
        <v>38818.833596001081</v>
      </c>
      <c r="T6" s="28">
        <v>40203.430157024835</v>
      </c>
      <c r="U6" s="28">
        <v>31421.425985367154</v>
      </c>
      <c r="V6" s="28">
        <v>34341.522557694712</v>
      </c>
      <c r="W6" s="28">
        <v>32524.189098410989</v>
      </c>
      <c r="X6" s="28">
        <v>29938.392210141221</v>
      </c>
      <c r="Y6" s="28">
        <v>30098.711985691811</v>
      </c>
      <c r="Z6" s="28">
        <v>28412.233206830992</v>
      </c>
      <c r="AA6" s="28">
        <v>29699.483710915658</v>
      </c>
      <c r="AB6" s="28">
        <v>29226.589651346716</v>
      </c>
      <c r="AC6" s="28">
        <v>29075.603937690401</v>
      </c>
      <c r="AD6" s="28">
        <v>29632.29843945217</v>
      </c>
      <c r="AE6" s="28">
        <v>29691.746666970281</v>
      </c>
      <c r="AF6" s="28">
        <v>28095.857216600409</v>
      </c>
      <c r="AG6" s="28">
        <v>27508.93059088611</v>
      </c>
      <c r="AH6" s="28">
        <v>25793.55227599643</v>
      </c>
      <c r="AI6" s="28">
        <v>24327.33542671254</v>
      </c>
      <c r="AJ6" s="28">
        <v>23781.330024853276</v>
      </c>
      <c r="AK6" s="12"/>
      <c r="AL6" s="8" t="s">
        <v>2</v>
      </c>
      <c r="AM6" s="34">
        <v>-0.48834755981724243</v>
      </c>
      <c r="AN6" s="34">
        <v>0.83588021322707962</v>
      </c>
      <c r="AO6" s="29">
        <v>-22698.131729221037</v>
      </c>
      <c r="AP6" s="34">
        <v>0.87025784910499893</v>
      </c>
      <c r="AQ6" s="29">
        <v>-546.00540185926366</v>
      </c>
      <c r="AR6" s="34">
        <v>0.71021265131758693</v>
      </c>
    </row>
    <row r="7" spans="1:44" x14ac:dyDescent="0.3">
      <c r="A7" s="30" t="s">
        <v>3</v>
      </c>
      <c r="B7" s="28">
        <v>5131.3769195755322</v>
      </c>
      <c r="C7" s="28">
        <v>5197.1478731571106</v>
      </c>
      <c r="D7" s="28">
        <v>5223.0326249656337</v>
      </c>
      <c r="E7" s="28">
        <v>4857.7289277182126</v>
      </c>
      <c r="F7" s="28">
        <v>4977.6747697235869</v>
      </c>
      <c r="G7" s="28">
        <v>4950.7395954226522</v>
      </c>
      <c r="H7" s="28">
        <v>4808.0181586898907</v>
      </c>
      <c r="I7" s="28">
        <v>4799.6112975461074</v>
      </c>
      <c r="J7" s="28">
        <v>4686.2628270383439</v>
      </c>
      <c r="K7" s="28">
        <v>4588.2368020846334</v>
      </c>
      <c r="L7" s="28">
        <v>4451.122512030528</v>
      </c>
      <c r="M7" s="28">
        <v>4173.3333542245355</v>
      </c>
      <c r="N7" s="28">
        <v>3930.8137990824425</v>
      </c>
      <c r="O7" s="28">
        <v>3783.8932357151461</v>
      </c>
      <c r="P7" s="28">
        <v>3867.6009013547919</v>
      </c>
      <c r="Q7" s="28">
        <v>3799.5304918901593</v>
      </c>
      <c r="R7" s="28">
        <v>3690.8846092026142</v>
      </c>
      <c r="S7" s="28">
        <v>3614.6925106968897</v>
      </c>
      <c r="T7" s="28">
        <v>3527.7411154574424</v>
      </c>
      <c r="U7" s="28">
        <v>3456.7663951850809</v>
      </c>
      <c r="V7" s="28">
        <v>3396.6726287402512</v>
      </c>
      <c r="W7" s="28">
        <v>3266.5243827941358</v>
      </c>
      <c r="X7" s="28">
        <v>3260.145734219469</v>
      </c>
      <c r="Y7" s="28">
        <v>3147.291749131572</v>
      </c>
      <c r="Z7" s="28">
        <v>3032.454343000863</v>
      </c>
      <c r="AA7" s="28">
        <v>3038.2025520388042</v>
      </c>
      <c r="AB7" s="28">
        <v>2956.1949828139013</v>
      </c>
      <c r="AC7" s="28">
        <v>2823.567342414171</v>
      </c>
      <c r="AD7" s="28">
        <v>2787.4647498159939</v>
      </c>
      <c r="AE7" s="28">
        <v>2736.8682556620111</v>
      </c>
      <c r="AF7" s="28">
        <v>2646.9368785048978</v>
      </c>
      <c r="AG7" s="28">
        <v>2586.5874820649615</v>
      </c>
      <c r="AH7" s="28">
        <v>2558.7320133429457</v>
      </c>
      <c r="AI7" s="28">
        <v>2503.8127076460551</v>
      </c>
      <c r="AJ7" s="28">
        <v>2400.7812146077235</v>
      </c>
      <c r="AK7" s="12"/>
      <c r="AL7" s="31" t="s">
        <v>3</v>
      </c>
      <c r="AM7" s="34">
        <v>-0.53213703607523799</v>
      </c>
      <c r="AN7" s="34">
        <v>8.4384074039620588E-2</v>
      </c>
      <c r="AO7" s="29">
        <v>-2730.5957049678086</v>
      </c>
      <c r="AP7" s="34">
        <v>0.10469242021013615</v>
      </c>
      <c r="AQ7" s="29">
        <v>-103.03149303833152</v>
      </c>
      <c r="AR7" s="34">
        <v>0.13401748332670169</v>
      </c>
    </row>
    <row r="8" spans="1:44" x14ac:dyDescent="0.3">
      <c r="A8" s="30" t="s">
        <v>4</v>
      </c>
      <c r="B8" s="28">
        <v>2871.1912862506056</v>
      </c>
      <c r="C8" s="28">
        <v>2715.4990676781995</v>
      </c>
      <c r="D8" s="28">
        <v>2384.8515346227882</v>
      </c>
      <c r="E8" s="28">
        <v>2763.9383295735224</v>
      </c>
      <c r="F8" s="28">
        <v>2693.4259555158233</v>
      </c>
      <c r="G8" s="28">
        <v>2870.4079560854952</v>
      </c>
      <c r="H8" s="28">
        <v>3157.4664397816773</v>
      </c>
      <c r="I8" s="28">
        <v>3092.89873432595</v>
      </c>
      <c r="J8" s="28">
        <v>2969.2972908643251</v>
      </c>
      <c r="K8" s="28">
        <v>3003.6600569658781</v>
      </c>
      <c r="L8" s="28">
        <v>3013.1416499006309</v>
      </c>
      <c r="M8" s="28">
        <v>2887.7524080908024</v>
      </c>
      <c r="N8" s="28">
        <v>2715.7326797680621</v>
      </c>
      <c r="O8" s="28">
        <v>2678.8328904812838</v>
      </c>
      <c r="P8" s="28">
        <v>2838.0070915225888</v>
      </c>
      <c r="Q8" s="28">
        <v>2721.3047433755328</v>
      </c>
      <c r="R8" s="28">
        <v>2637.2539964304765</v>
      </c>
      <c r="S8" s="28">
        <v>2544.6128227802292</v>
      </c>
      <c r="T8" s="28">
        <v>2678.5749393520268</v>
      </c>
      <c r="U8" s="28">
        <v>2744.6755495608427</v>
      </c>
      <c r="V8" s="28">
        <v>2984.744527052339</v>
      </c>
      <c r="W8" s="28">
        <v>1969.4640249079077</v>
      </c>
      <c r="X8" s="28">
        <v>1911.0029639810264</v>
      </c>
      <c r="Y8" s="28">
        <v>1897.3923921534736</v>
      </c>
      <c r="Z8" s="28">
        <v>1912.8223404793832</v>
      </c>
      <c r="AA8" s="28">
        <v>1945.5147992585951</v>
      </c>
      <c r="AB8" s="28">
        <v>1911.2463539430412</v>
      </c>
      <c r="AC8" s="28">
        <v>1863.2996410736032</v>
      </c>
      <c r="AD8" s="28">
        <v>1824.4729064141682</v>
      </c>
      <c r="AE8" s="28">
        <v>1824.4018287145616</v>
      </c>
      <c r="AF8" s="28">
        <v>1843.003198190692</v>
      </c>
      <c r="AG8" s="28">
        <v>1848.2272214895766</v>
      </c>
      <c r="AH8" s="28">
        <v>1722.1595586075073</v>
      </c>
      <c r="AI8" s="28">
        <v>1774.6602499339738</v>
      </c>
      <c r="AJ8" s="28">
        <v>1716.7002650967531</v>
      </c>
      <c r="AK8" s="12"/>
      <c r="AL8" s="31" t="s">
        <v>4</v>
      </c>
      <c r="AM8" s="34">
        <v>-0.4020947774125716</v>
      </c>
      <c r="AN8" s="34">
        <v>6.033959337582976E-2</v>
      </c>
      <c r="AO8" s="29">
        <v>-1154.4910211538524</v>
      </c>
      <c r="AP8" s="34">
        <v>4.4263769585359845E-2</v>
      </c>
      <c r="AQ8" s="29">
        <v>-57.959984837220645</v>
      </c>
      <c r="AR8" s="34">
        <v>7.5391038919024961E-2</v>
      </c>
    </row>
    <row r="9" spans="1:44" x14ac:dyDescent="0.3">
      <c r="A9" s="30" t="s">
        <v>5</v>
      </c>
      <c r="B9" s="28">
        <v>50.6900477158839</v>
      </c>
      <c r="C9" s="28">
        <v>51.057436521933454</v>
      </c>
      <c r="D9" s="28">
        <v>166.19025289456494</v>
      </c>
      <c r="E9" s="28">
        <v>168.49816526393107</v>
      </c>
      <c r="F9" s="28">
        <v>173.67620079485866</v>
      </c>
      <c r="G9" s="28">
        <v>193.96029024669406</v>
      </c>
      <c r="H9" s="28">
        <v>217.72823098655601</v>
      </c>
      <c r="I9" s="28">
        <v>249.86295347557328</v>
      </c>
      <c r="J9" s="28">
        <v>294.56291611140381</v>
      </c>
      <c r="K9" s="28">
        <v>321.39980339079568</v>
      </c>
      <c r="L9" s="28">
        <v>376.77535730448892</v>
      </c>
      <c r="M9" s="28">
        <v>393.40496554068716</v>
      </c>
      <c r="N9" s="28">
        <v>426.21457419729012</v>
      </c>
      <c r="O9" s="28">
        <v>502.58746312579422</v>
      </c>
      <c r="P9" s="28">
        <v>510.6174389392134</v>
      </c>
      <c r="Q9" s="28">
        <v>552.46441058812309</v>
      </c>
      <c r="R9" s="28">
        <v>592.75440475363166</v>
      </c>
      <c r="S9" s="28">
        <v>659.44640767103056</v>
      </c>
      <c r="T9" s="28">
        <v>704.47912914739015</v>
      </c>
      <c r="U9" s="28">
        <v>760.43127801912249</v>
      </c>
      <c r="V9" s="28">
        <v>795.75570611876913</v>
      </c>
      <c r="W9" s="28">
        <v>830.83113627716421</v>
      </c>
      <c r="X9" s="28">
        <v>870.94915313992726</v>
      </c>
      <c r="Y9" s="28">
        <v>884.29211827599136</v>
      </c>
      <c r="Z9" s="28">
        <v>915.84788552317946</v>
      </c>
      <c r="AA9" s="28">
        <v>909.13476352389262</v>
      </c>
      <c r="AB9" s="28">
        <v>920.12492014261613</v>
      </c>
      <c r="AC9" s="28">
        <v>920.52168671746574</v>
      </c>
      <c r="AD9" s="28">
        <v>911.01384339000651</v>
      </c>
      <c r="AE9" s="28">
        <v>837.15184782011727</v>
      </c>
      <c r="AF9" s="28">
        <v>782.12450873286855</v>
      </c>
      <c r="AG9" s="28">
        <v>733.7021542755225</v>
      </c>
      <c r="AH9" s="28">
        <v>693.22732291134776</v>
      </c>
      <c r="AI9" s="28">
        <v>613.62663188830061</v>
      </c>
      <c r="AJ9" s="28">
        <v>551.83207873845527</v>
      </c>
      <c r="AK9" s="26"/>
      <c r="AL9" s="31" t="s">
        <v>5</v>
      </c>
      <c r="AM9" s="34">
        <v>9.8863988811266559</v>
      </c>
      <c r="AN9" s="34">
        <v>1.9396119357470144E-2</v>
      </c>
      <c r="AO9" s="29">
        <v>501.14203102257136</v>
      </c>
      <c r="AP9" s="34">
        <v>-1.9214038900495032E-2</v>
      </c>
      <c r="AQ9" s="29">
        <v>-61.794553149845342</v>
      </c>
      <c r="AR9" s="34">
        <v>8.0378826436683176E-2</v>
      </c>
    </row>
    <row r="10" spans="1:44" x14ac:dyDescent="0.3">
      <c r="A10" s="31" t="s">
        <v>6</v>
      </c>
      <c r="B10" s="32">
        <v>54532.720007616335</v>
      </c>
      <c r="C10" s="32">
        <v>55003.553086071333</v>
      </c>
      <c r="D10" s="32">
        <v>53550.350434118765</v>
      </c>
      <c r="E10" s="32">
        <v>51520.27072153084</v>
      </c>
      <c r="F10" s="32">
        <v>53469.317126631773</v>
      </c>
      <c r="G10" s="32">
        <v>55643.526810113166</v>
      </c>
      <c r="H10" s="32">
        <v>54671.582421077779</v>
      </c>
      <c r="I10" s="32">
        <v>51987.560211501717</v>
      </c>
      <c r="J10" s="32">
        <v>53371.647822734725</v>
      </c>
      <c r="K10" s="32">
        <v>52361.360266242875</v>
      </c>
      <c r="L10" s="32">
        <v>52739.236487775837</v>
      </c>
      <c r="M10" s="32">
        <v>52383.072397670832</v>
      </c>
      <c r="N10" s="32">
        <v>50842.568625124462</v>
      </c>
      <c r="O10" s="32">
        <v>50622.05950752856</v>
      </c>
      <c r="P10" s="32">
        <v>50847.432109685957</v>
      </c>
      <c r="Q10" s="32">
        <v>48700.286077071723</v>
      </c>
      <c r="R10" s="32">
        <v>47835.330205758684</v>
      </c>
      <c r="S10" s="32">
        <v>45637.585337149227</v>
      </c>
      <c r="T10" s="32">
        <v>47114.225340981691</v>
      </c>
      <c r="U10" s="32">
        <v>38383.299208132208</v>
      </c>
      <c r="V10" s="32">
        <v>41518.695419606069</v>
      </c>
      <c r="W10" s="32">
        <v>38591.008642390196</v>
      </c>
      <c r="X10" s="32">
        <v>35980.490061481636</v>
      </c>
      <c r="Y10" s="32">
        <v>36027.688245252844</v>
      </c>
      <c r="Z10" s="32">
        <v>34273.357775834418</v>
      </c>
      <c r="AA10" s="32">
        <v>35592.335825736947</v>
      </c>
      <c r="AB10" s="32">
        <v>35014.155908246277</v>
      </c>
      <c r="AC10" s="32">
        <v>34682.992607895641</v>
      </c>
      <c r="AD10" s="32">
        <v>35155.249939072339</v>
      </c>
      <c r="AE10" s="32">
        <v>35090.168599166973</v>
      </c>
      <c r="AF10" s="32">
        <v>33367.921802028868</v>
      </c>
      <c r="AG10" s="32">
        <v>32677.447448716168</v>
      </c>
      <c r="AH10" s="32">
        <v>30767.67117085823</v>
      </c>
      <c r="AI10" s="32">
        <v>29219.435016180869</v>
      </c>
      <c r="AJ10" s="32">
        <v>28450.643583296205</v>
      </c>
      <c r="AK10" s="25"/>
      <c r="AL10" s="31" t="s">
        <v>6</v>
      </c>
      <c r="AM10" s="34">
        <v>-0.47828306419847322</v>
      </c>
      <c r="AN10" s="34">
        <v>1</v>
      </c>
      <c r="AO10" s="29">
        <v>-26082.07642432013</v>
      </c>
      <c r="AP10" s="34">
        <v>1</v>
      </c>
      <c r="AQ10" s="29">
        <v>-768.79143288466366</v>
      </c>
      <c r="AR10" s="34">
        <v>1</v>
      </c>
    </row>
    <row r="11" spans="1:44" x14ac:dyDescent="0.3">
      <c r="A11" s="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L11" s="75"/>
      <c r="AM11" s="76"/>
      <c r="AN11" s="76"/>
      <c r="AO11" s="76"/>
      <c r="AP11" s="76"/>
      <c r="AQ11" s="76"/>
      <c r="AR11" s="76"/>
    </row>
    <row r="12" spans="1:44" ht="13.2" customHeight="1" x14ac:dyDescent="0.3">
      <c r="A12" s="63" t="s">
        <v>42</v>
      </c>
      <c r="B12" s="40" t="s">
        <v>7</v>
      </c>
      <c r="C12" s="40">
        <v>1991</v>
      </c>
      <c r="D12" s="40">
        <v>1992</v>
      </c>
      <c r="E12" s="40">
        <v>1993</v>
      </c>
      <c r="F12" s="40">
        <v>1994</v>
      </c>
      <c r="G12" s="40">
        <v>1995</v>
      </c>
      <c r="H12" s="40">
        <v>1996</v>
      </c>
      <c r="I12" s="40">
        <v>1997</v>
      </c>
      <c r="J12" s="40">
        <v>1998</v>
      </c>
      <c r="K12" s="40">
        <v>1999</v>
      </c>
      <c r="L12" s="40">
        <v>2000</v>
      </c>
      <c r="M12" s="40">
        <v>2001</v>
      </c>
      <c r="N12" s="40" t="s">
        <v>8</v>
      </c>
      <c r="O12" s="40" t="s">
        <v>9</v>
      </c>
      <c r="P12" s="40" t="s">
        <v>10</v>
      </c>
      <c r="Q12" s="40" t="s">
        <v>11</v>
      </c>
      <c r="R12" s="40" t="s">
        <v>12</v>
      </c>
      <c r="S12" s="40" t="s">
        <v>13</v>
      </c>
      <c r="T12" s="40" t="s">
        <v>14</v>
      </c>
      <c r="U12" s="40" t="s">
        <v>15</v>
      </c>
      <c r="V12" s="40" t="s">
        <v>16</v>
      </c>
      <c r="W12" s="40">
        <v>2011</v>
      </c>
      <c r="X12" s="40">
        <v>2012</v>
      </c>
      <c r="Y12" s="40">
        <v>2013</v>
      </c>
      <c r="Z12" s="40">
        <v>2014</v>
      </c>
      <c r="AA12" s="40">
        <v>2015</v>
      </c>
      <c r="AB12" s="40">
        <v>2016</v>
      </c>
      <c r="AC12" s="40">
        <v>2017</v>
      </c>
      <c r="AD12" s="40">
        <v>2018</v>
      </c>
      <c r="AE12" s="40">
        <v>2019</v>
      </c>
      <c r="AF12" s="40">
        <v>2020</v>
      </c>
      <c r="AG12" s="40">
        <v>2021</v>
      </c>
      <c r="AH12" s="40">
        <v>2022</v>
      </c>
      <c r="AI12" s="40">
        <v>2023</v>
      </c>
      <c r="AJ12" s="40">
        <v>2024</v>
      </c>
      <c r="AL12" s="77"/>
      <c r="AM12" s="76"/>
      <c r="AN12" s="76"/>
      <c r="AO12" s="76"/>
      <c r="AP12" s="76"/>
      <c r="AQ12" s="76"/>
      <c r="AR12" s="76"/>
    </row>
    <row r="13" spans="1:44" x14ac:dyDescent="0.3">
      <c r="A13" s="8" t="s">
        <v>17</v>
      </c>
      <c r="B13" s="33">
        <v>6385.8392700000013</v>
      </c>
      <c r="C13" s="33">
        <v>6657.8505220709994</v>
      </c>
      <c r="D13" s="33">
        <v>5964.3721424259993</v>
      </c>
      <c r="E13" s="33">
        <v>5360.1527249999999</v>
      </c>
      <c r="F13" s="33">
        <v>5559.0852940210107</v>
      </c>
      <c r="G13" s="33">
        <v>6863.9048722406997</v>
      </c>
      <c r="H13" s="33">
        <v>5535.8435492799208</v>
      </c>
      <c r="I13" s="33">
        <v>4890.4330247422513</v>
      </c>
      <c r="J13" s="33">
        <v>4988.1026173590008</v>
      </c>
      <c r="K13" s="33">
        <v>4772.6129988040011</v>
      </c>
      <c r="L13" s="33">
        <v>4786.4821000000002</v>
      </c>
      <c r="M13" s="33">
        <v>4071.7266900000004</v>
      </c>
      <c r="N13" s="33">
        <v>4477.2827200000002</v>
      </c>
      <c r="O13" s="33">
        <v>4476.1844094984999</v>
      </c>
      <c r="P13" s="33">
        <v>5015.8799139999992</v>
      </c>
      <c r="Q13" s="33">
        <v>4634.3740100000005</v>
      </c>
      <c r="R13" s="33">
        <v>4190.0931669005004</v>
      </c>
      <c r="S13" s="33">
        <v>3296.1119400000007</v>
      </c>
      <c r="T13" s="33">
        <v>2494.8821615974994</v>
      </c>
      <c r="U13" s="33">
        <v>3230.4269400000003</v>
      </c>
      <c r="V13" s="33">
        <v>3446.8755199999996</v>
      </c>
      <c r="W13" s="33">
        <v>2682.7915399999997</v>
      </c>
      <c r="X13" s="33">
        <v>2367.06387</v>
      </c>
      <c r="Y13" s="33">
        <v>2495.3022600000004</v>
      </c>
      <c r="Z13" s="33">
        <v>2493.4059900000002</v>
      </c>
      <c r="AA13" s="33">
        <v>2553.5106200000005</v>
      </c>
      <c r="AB13" s="33">
        <v>2521.7817</v>
      </c>
      <c r="AC13" s="33">
        <v>2607.9086200000002</v>
      </c>
      <c r="AD13" s="33">
        <v>2768.4861799999999</v>
      </c>
      <c r="AE13" s="33">
        <v>3125.7206899999996</v>
      </c>
      <c r="AF13" s="33">
        <v>3465.6619099999998</v>
      </c>
      <c r="AG13" s="33">
        <v>2638.7484300000001</v>
      </c>
      <c r="AH13" s="33">
        <v>2749.63769</v>
      </c>
      <c r="AI13" s="33">
        <v>2263.1535799999997</v>
      </c>
      <c r="AJ13" s="33">
        <v>1518.8570300000001</v>
      </c>
      <c r="AK13" s="13"/>
      <c r="AL13" s="8" t="s">
        <v>17</v>
      </c>
      <c r="AM13" s="34">
        <v>-0.76215232394973831</v>
      </c>
      <c r="AN13" s="34">
        <v>5.3385682666656574E-2</v>
      </c>
      <c r="AO13" s="29">
        <v>-4866.9822400000012</v>
      </c>
      <c r="AP13" s="34">
        <v>0.186602560349137</v>
      </c>
      <c r="AQ13" s="29">
        <v>-744.29654999999957</v>
      </c>
      <c r="AR13" s="74">
        <v>0.96813845493470474</v>
      </c>
    </row>
    <row r="14" spans="1:44" x14ac:dyDescent="0.3">
      <c r="A14" s="8" t="s">
        <v>18</v>
      </c>
      <c r="B14" s="33">
        <v>26074.726135958706</v>
      </c>
      <c r="C14" s="33">
        <v>25500.472234890509</v>
      </c>
      <c r="D14" s="33">
        <v>24401.628648056118</v>
      </c>
      <c r="E14" s="33">
        <v>23501.789635804387</v>
      </c>
      <c r="F14" s="33">
        <v>25181.818555647613</v>
      </c>
      <c r="G14" s="33">
        <v>25707.375760837414</v>
      </c>
      <c r="H14" s="33">
        <v>24630.129508012102</v>
      </c>
      <c r="I14" s="33">
        <v>23445.078342293244</v>
      </c>
      <c r="J14" s="33">
        <v>24789.701714944105</v>
      </c>
      <c r="K14" s="33">
        <v>24270.388242722711</v>
      </c>
      <c r="L14" s="33">
        <v>25082.525859499605</v>
      </c>
      <c r="M14" s="33">
        <v>24606.660659043384</v>
      </c>
      <c r="N14" s="33">
        <v>23523.08506136182</v>
      </c>
      <c r="O14" s="33">
        <v>22752.662060190607</v>
      </c>
      <c r="P14" s="33">
        <v>22059.054590457432</v>
      </c>
      <c r="Q14" s="33">
        <v>20717.525539664159</v>
      </c>
      <c r="R14" s="33">
        <v>21067.787609419163</v>
      </c>
      <c r="S14" s="33">
        <v>20575.494132733391</v>
      </c>
      <c r="T14" s="33">
        <v>21402.008783183337</v>
      </c>
      <c r="U14" s="33">
        <v>13066.574966202361</v>
      </c>
      <c r="V14" s="33">
        <v>15124.210128874854</v>
      </c>
      <c r="W14" s="33">
        <v>14460.039040096006</v>
      </c>
      <c r="X14" s="33">
        <v>12154.197785020673</v>
      </c>
      <c r="Y14" s="33">
        <v>11550.327842188564</v>
      </c>
      <c r="Z14" s="33">
        <v>11438.620688893769</v>
      </c>
      <c r="AA14" s="33">
        <v>11238.310480519831</v>
      </c>
      <c r="AB14" s="33">
        <v>11177.976570438519</v>
      </c>
      <c r="AC14" s="33">
        <v>10945.92653050391</v>
      </c>
      <c r="AD14" s="33">
        <v>11186.87559784935</v>
      </c>
      <c r="AE14" s="33">
        <v>11340.0381433039</v>
      </c>
      <c r="AF14" s="33">
        <v>10543.715987744676</v>
      </c>
      <c r="AG14" s="33">
        <v>10897.193167626421</v>
      </c>
      <c r="AH14" s="33">
        <v>9931.6548289464681</v>
      </c>
      <c r="AI14" s="33">
        <v>8893.8294490675562</v>
      </c>
      <c r="AJ14" s="33">
        <v>8862.3417981724033</v>
      </c>
      <c r="AK14" s="13"/>
      <c r="AL14" s="8" t="s">
        <v>18</v>
      </c>
      <c r="AM14" s="34">
        <v>-0.66011755015326234</v>
      </c>
      <c r="AN14" s="34">
        <v>0.31149881626493736</v>
      </c>
      <c r="AO14" s="29">
        <v>-17212.384337786301</v>
      </c>
      <c r="AP14" s="34">
        <v>0.65993151993591581</v>
      </c>
      <c r="AQ14" s="29">
        <v>-31.48765089515291</v>
      </c>
      <c r="AR14" s="34">
        <v>4.0957338425331585E-2</v>
      </c>
    </row>
    <row r="15" spans="1:44" x14ac:dyDescent="0.3">
      <c r="A15" s="8" t="s">
        <v>19</v>
      </c>
      <c r="B15" s="33">
        <v>6224.5093615324568</v>
      </c>
      <c r="C15" s="33">
        <v>6280.4935632736679</v>
      </c>
      <c r="D15" s="33">
        <v>6499.8158667068146</v>
      </c>
      <c r="E15" s="33">
        <v>6643.2397464716068</v>
      </c>
      <c r="F15" s="33">
        <v>6782.7692468086943</v>
      </c>
      <c r="G15" s="33">
        <v>6812.1613480373626</v>
      </c>
      <c r="H15" s="33">
        <v>6956.9583515710228</v>
      </c>
      <c r="I15" s="33">
        <v>7035.9185031838688</v>
      </c>
      <c r="J15" s="33">
        <v>7254.9042969365682</v>
      </c>
      <c r="K15" s="33">
        <v>7336.605599751666</v>
      </c>
      <c r="L15" s="33">
        <v>7462.9558643657028</v>
      </c>
      <c r="M15" s="33">
        <v>7648.1379319491307</v>
      </c>
      <c r="N15" s="33">
        <v>7742.3768556708128</v>
      </c>
      <c r="O15" s="33">
        <v>7920.1198066874776</v>
      </c>
      <c r="P15" s="33">
        <v>8263.4291834272371</v>
      </c>
      <c r="Q15" s="33">
        <v>8024.6677105963017</v>
      </c>
      <c r="R15" s="33">
        <v>8167.0354736959471</v>
      </c>
      <c r="S15" s="33">
        <v>8417.5522716213109</v>
      </c>
      <c r="T15" s="33">
        <v>8442.023141243033</v>
      </c>
      <c r="U15" s="33">
        <v>8196.8563864870248</v>
      </c>
      <c r="V15" s="33">
        <v>7945.5851156900681</v>
      </c>
      <c r="W15" s="33">
        <v>7820.9830179448072</v>
      </c>
      <c r="X15" s="33">
        <v>7601.2412799268259</v>
      </c>
      <c r="Y15" s="33">
        <v>7433.1486205530746</v>
      </c>
      <c r="Z15" s="33">
        <v>7513.4244719891531</v>
      </c>
      <c r="AA15" s="33">
        <v>7996.2138940718323</v>
      </c>
      <c r="AB15" s="33">
        <v>7947.0314567245923</v>
      </c>
      <c r="AC15" s="33">
        <v>7810.0059662981757</v>
      </c>
      <c r="AD15" s="33">
        <v>7878.6991868662599</v>
      </c>
      <c r="AE15" s="33">
        <v>7783.1121682376879</v>
      </c>
      <c r="AF15" s="33">
        <v>6431.6373840333508</v>
      </c>
      <c r="AG15" s="33">
        <v>7133.3300266168053</v>
      </c>
      <c r="AH15" s="33">
        <v>7306.5068828947506</v>
      </c>
      <c r="AI15" s="33">
        <v>7473.5101709023811</v>
      </c>
      <c r="AJ15" s="33">
        <v>7688.314051207286</v>
      </c>
      <c r="AK15" s="13"/>
      <c r="AL15" s="8" t="s">
        <v>19</v>
      </c>
      <c r="AM15" s="34">
        <v>0.23516788306579794</v>
      </c>
      <c r="AN15" s="34">
        <v>0.27023339660833579</v>
      </c>
      <c r="AO15" s="29">
        <v>1463.8046896748292</v>
      </c>
      <c r="AP15" s="34">
        <v>-5.6123012058576366E-2</v>
      </c>
      <c r="AQ15" s="29">
        <v>214.80388030490485</v>
      </c>
      <c r="AR15" s="34">
        <v>-0.27940462278425171</v>
      </c>
    </row>
    <row r="16" spans="1:44" x14ac:dyDescent="0.3">
      <c r="A16" s="8" t="s">
        <v>20</v>
      </c>
      <c r="B16" s="33">
        <v>6986.2617199999995</v>
      </c>
      <c r="C16" s="33">
        <v>7607.1239599999999</v>
      </c>
      <c r="D16" s="33">
        <v>7595.4100799999997</v>
      </c>
      <c r="E16" s="33">
        <v>7290.1947799999989</v>
      </c>
      <c r="F16" s="33">
        <v>7049.77304</v>
      </c>
      <c r="G16" s="33">
        <v>7292.8995799999993</v>
      </c>
      <c r="H16" s="33">
        <v>8380.5977600000006</v>
      </c>
      <c r="I16" s="33">
        <v>7495.5585200000005</v>
      </c>
      <c r="J16" s="33">
        <v>7392.054619999999</v>
      </c>
      <c r="K16" s="33">
        <v>7068.7790299999997</v>
      </c>
      <c r="L16" s="33">
        <v>6719.0849499999995</v>
      </c>
      <c r="M16" s="33">
        <v>7607.97631</v>
      </c>
      <c r="N16" s="33">
        <v>6913.62878</v>
      </c>
      <c r="O16" s="33">
        <v>7323.9008000000003</v>
      </c>
      <c r="P16" s="33">
        <v>7258.8699699999997</v>
      </c>
      <c r="Q16" s="33">
        <v>7138.9303200000004</v>
      </c>
      <c r="R16" s="33">
        <v>6386.6742500000009</v>
      </c>
      <c r="S16" s="33">
        <v>5451.36024</v>
      </c>
      <c r="T16" s="33">
        <v>6656.8026499999996</v>
      </c>
      <c r="U16" s="33">
        <v>5908.9569099999999</v>
      </c>
      <c r="V16" s="33">
        <v>6859.6289800000004</v>
      </c>
      <c r="W16" s="33">
        <v>5860.3163099999992</v>
      </c>
      <c r="X16" s="33">
        <v>6045.4505099999997</v>
      </c>
      <c r="Y16" s="33">
        <v>6714.7804500000011</v>
      </c>
      <c r="Z16" s="33">
        <v>5507.0301699999991</v>
      </c>
      <c r="AA16" s="33">
        <v>6303.9605500000007</v>
      </c>
      <c r="AB16" s="33">
        <v>6023.8426499999996</v>
      </c>
      <c r="AC16" s="33">
        <v>6158.0414199999996</v>
      </c>
      <c r="AD16" s="33">
        <v>6189.8672500000002</v>
      </c>
      <c r="AE16" s="33">
        <v>5887.1650700000009</v>
      </c>
      <c r="AF16" s="33">
        <v>6068.0164199999999</v>
      </c>
      <c r="AG16" s="33">
        <v>5192.4446200000002</v>
      </c>
      <c r="AH16" s="33">
        <v>4408.3235000000004</v>
      </c>
      <c r="AI16" s="33">
        <v>4331.5560299999997</v>
      </c>
      <c r="AJ16" s="33">
        <v>4377.0897999999988</v>
      </c>
      <c r="AK16" s="13"/>
      <c r="AL16" s="8" t="s">
        <v>20</v>
      </c>
      <c r="AM16" s="34">
        <v>-0.37347182578782645</v>
      </c>
      <c r="AN16" s="34">
        <v>0.15384853376638039</v>
      </c>
      <c r="AO16" s="29">
        <v>-2609.1719200000007</v>
      </c>
      <c r="AP16" s="34">
        <v>0.10003697088959866</v>
      </c>
      <c r="AQ16" s="29">
        <v>45.533769999999095</v>
      </c>
      <c r="AR16" s="34">
        <v>-5.9227728161780895E-2</v>
      </c>
    </row>
    <row r="17" spans="1:44" x14ac:dyDescent="0.3">
      <c r="A17" s="8" t="s">
        <v>21</v>
      </c>
      <c r="B17" s="33">
        <v>1333.7423499999998</v>
      </c>
      <c r="C17" s="33">
        <v>1387.4284400000001</v>
      </c>
      <c r="D17" s="33">
        <v>1403.0028500000001</v>
      </c>
      <c r="E17" s="33">
        <v>1408.5214300000002</v>
      </c>
      <c r="F17" s="33">
        <v>1408.9447400000001</v>
      </c>
      <c r="G17" s="33">
        <v>1523.3673299999998</v>
      </c>
      <c r="H17" s="33">
        <v>1879.0209600000001</v>
      </c>
      <c r="I17" s="33">
        <v>1767.8056399999998</v>
      </c>
      <c r="J17" s="33">
        <v>1707.76801</v>
      </c>
      <c r="K17" s="33">
        <v>1703.6028000000001</v>
      </c>
      <c r="L17" s="33">
        <v>1634.4824999999998</v>
      </c>
      <c r="M17" s="33">
        <v>1688.67139</v>
      </c>
      <c r="N17" s="33">
        <v>1562.6621099999998</v>
      </c>
      <c r="O17" s="33">
        <v>1660.26296</v>
      </c>
      <c r="P17" s="33">
        <v>1646.0897699999998</v>
      </c>
      <c r="Q17" s="33">
        <v>1691.9834900000003</v>
      </c>
      <c r="R17" s="33">
        <v>1640.1833700000002</v>
      </c>
      <c r="S17" s="33">
        <v>1533.4177300000001</v>
      </c>
      <c r="T17" s="33">
        <v>1858.8298500000001</v>
      </c>
      <c r="U17" s="33">
        <v>1741.3923800000002</v>
      </c>
      <c r="V17" s="33">
        <v>1941.9439000000002</v>
      </c>
      <c r="W17" s="33">
        <v>1648.4965222000001</v>
      </c>
      <c r="X17" s="33">
        <v>1731.9978700000001</v>
      </c>
      <c r="Y17" s="33">
        <v>1840.0158600000002</v>
      </c>
      <c r="Z17" s="33">
        <v>1419.4073599999999</v>
      </c>
      <c r="AA17" s="33">
        <v>1596.1777999999999</v>
      </c>
      <c r="AB17" s="33">
        <v>1564.68589</v>
      </c>
      <c r="AC17" s="33">
        <v>1555.7150000000001</v>
      </c>
      <c r="AD17" s="33">
        <v>1545.32719</v>
      </c>
      <c r="AE17" s="33">
        <v>1527.3056200000001</v>
      </c>
      <c r="AF17" s="33">
        <v>1534.3998599999998</v>
      </c>
      <c r="AG17" s="33">
        <v>1603.4112600000001</v>
      </c>
      <c r="AH17" s="33">
        <v>1400.07347</v>
      </c>
      <c r="AI17" s="33">
        <v>1279.05944</v>
      </c>
      <c r="AJ17" s="33">
        <v>1276.6652299999998</v>
      </c>
      <c r="AK17" s="13"/>
      <c r="AL17" s="8" t="s">
        <v>21</v>
      </c>
      <c r="AM17" s="34">
        <v>-4.2794712187102624E-2</v>
      </c>
      <c r="AN17" s="34">
        <v>4.4872982442813666E-2</v>
      </c>
      <c r="AO17" s="29">
        <v>-57.077119999999923</v>
      </c>
      <c r="AP17" s="34">
        <v>2.188365645105563E-3</v>
      </c>
      <c r="AQ17" s="29">
        <v>-2.3942100000001574</v>
      </c>
      <c r="AR17" s="34">
        <v>3.1142516651318257E-3</v>
      </c>
    </row>
    <row r="18" spans="1:44" x14ac:dyDescent="0.3">
      <c r="A18" s="8" t="s">
        <v>22</v>
      </c>
      <c r="B18" s="33">
        <v>5090.2835328693473</v>
      </c>
      <c r="C18" s="33">
        <v>5074.0787849391227</v>
      </c>
      <c r="D18" s="33">
        <v>5001.5163543085027</v>
      </c>
      <c r="E18" s="33">
        <v>5007.0729516746678</v>
      </c>
      <c r="F18" s="33">
        <v>5028.3210619535266</v>
      </c>
      <c r="G18" s="33">
        <v>5060.0085251631526</v>
      </c>
      <c r="H18" s="33">
        <v>5014.1637299970162</v>
      </c>
      <c r="I18" s="33">
        <v>5002.0463651703421</v>
      </c>
      <c r="J18" s="33">
        <v>4938.2962633827765</v>
      </c>
      <c r="K18" s="33">
        <v>4978.6908104489503</v>
      </c>
      <c r="L18" s="33">
        <v>4872.5405737779429</v>
      </c>
      <c r="M18" s="33">
        <v>4899.3477077667239</v>
      </c>
      <c r="N18" s="33">
        <v>4825.8327876840995</v>
      </c>
      <c r="O18" s="33">
        <v>4638.5283997172928</v>
      </c>
      <c r="P18" s="33">
        <v>4675.9498912040253</v>
      </c>
      <c r="Q18" s="33">
        <v>4570.3277781773868</v>
      </c>
      <c r="R18" s="33">
        <v>4499.3080186645229</v>
      </c>
      <c r="S18" s="33">
        <v>4499.6944795020991</v>
      </c>
      <c r="T18" s="33">
        <v>4451.095938674408</v>
      </c>
      <c r="U18" s="33">
        <v>4425.3231438892417</v>
      </c>
      <c r="V18" s="33">
        <v>4405.4655372228181</v>
      </c>
      <c r="W18" s="33">
        <v>4332.0940133174827</v>
      </c>
      <c r="X18" s="33">
        <v>4287.554564848504</v>
      </c>
      <c r="Y18" s="33">
        <v>4198.0951922165013</v>
      </c>
      <c r="Z18" s="33">
        <v>4209.6749446182912</v>
      </c>
      <c r="AA18" s="33">
        <v>4241.8578554059368</v>
      </c>
      <c r="AB18" s="33">
        <v>4155.2256779677809</v>
      </c>
      <c r="AC18" s="33">
        <v>3989.2213629134617</v>
      </c>
      <c r="AD18" s="33">
        <v>4000.5705318379323</v>
      </c>
      <c r="AE18" s="33">
        <v>3962.8264555466108</v>
      </c>
      <c r="AF18" s="33">
        <v>3958.1383971861583</v>
      </c>
      <c r="AG18" s="33">
        <v>3915.4545741728457</v>
      </c>
      <c r="AH18" s="33">
        <v>3749.6872726898209</v>
      </c>
      <c r="AI18" s="33">
        <v>3827.1462635380312</v>
      </c>
      <c r="AJ18" s="33">
        <v>3687.0916197223105</v>
      </c>
      <c r="AK18" s="13"/>
      <c r="AL18" s="8" t="s">
        <v>22</v>
      </c>
      <c r="AM18" s="34">
        <v>-0.27566085544866892</v>
      </c>
      <c r="AN18" s="34">
        <v>0.1295960707857961</v>
      </c>
      <c r="AO18" s="29">
        <v>-1403.1919131470368</v>
      </c>
      <c r="AP18" s="34">
        <v>5.3799087554188579E-2</v>
      </c>
      <c r="AQ18" s="29">
        <v>-140.05464381572074</v>
      </c>
      <c r="AR18" s="34">
        <v>0.18217508393688289</v>
      </c>
    </row>
    <row r="19" spans="1:44" x14ac:dyDescent="0.3">
      <c r="A19" s="8" t="s">
        <v>23</v>
      </c>
      <c r="B19" s="33">
        <v>1928.1490295399385</v>
      </c>
      <c r="C19" s="33">
        <v>1993.6883243750999</v>
      </c>
      <c r="D19" s="33">
        <v>2061.4429597267626</v>
      </c>
      <c r="E19" s="33">
        <v>1641.43041731624</v>
      </c>
      <c r="F19" s="33">
        <v>1822.5501074060812</v>
      </c>
      <c r="G19" s="33">
        <v>1793.4092635878487</v>
      </c>
      <c r="H19" s="33">
        <v>1683.5247512311839</v>
      </c>
      <c r="I19" s="33">
        <v>1735.0452626364338</v>
      </c>
      <c r="J19" s="33">
        <v>1658.3622740008618</v>
      </c>
      <c r="K19" s="33">
        <v>1563.738651124743</v>
      </c>
      <c r="L19" s="33">
        <v>1475.8675428281063</v>
      </c>
      <c r="M19" s="33">
        <v>1139.6630133708986</v>
      </c>
      <c r="N19" s="33">
        <v>1060.8741262104334</v>
      </c>
      <c r="O19" s="33">
        <v>1045.3634883088812</v>
      </c>
      <c r="P19" s="33">
        <v>1111.6548516580385</v>
      </c>
      <c r="Q19" s="33">
        <v>1065.1845980457517</v>
      </c>
      <c r="R19" s="33">
        <v>989.22634232492885</v>
      </c>
      <c r="S19" s="33">
        <v>930.60097562139913</v>
      </c>
      <c r="T19" s="33">
        <v>854.78510713602361</v>
      </c>
      <c r="U19" s="33">
        <v>808.98925353445134</v>
      </c>
      <c r="V19" s="33">
        <v>747.08562169955883</v>
      </c>
      <c r="W19" s="33">
        <v>720.32819255473737</v>
      </c>
      <c r="X19" s="33">
        <v>709.63091854571644</v>
      </c>
      <c r="Y19" s="33">
        <v>701.35625201871494</v>
      </c>
      <c r="Z19" s="33">
        <v>592.87565481002264</v>
      </c>
      <c r="AA19" s="33">
        <v>562.66747221546052</v>
      </c>
      <c r="AB19" s="33">
        <v>513.60036297276724</v>
      </c>
      <c r="AC19" s="33">
        <v>511.00773146263055</v>
      </c>
      <c r="AD19" s="33">
        <v>491.60056912878491</v>
      </c>
      <c r="AE19" s="33">
        <v>460.18501425865384</v>
      </c>
      <c r="AF19" s="33">
        <v>423.39835433181901</v>
      </c>
      <c r="AG19" s="33">
        <v>417.24880602457932</v>
      </c>
      <c r="AH19" s="33">
        <v>393.03805341583484</v>
      </c>
      <c r="AI19" s="33">
        <v>412.17193078460133</v>
      </c>
      <c r="AJ19" s="33">
        <v>379.13779545574857</v>
      </c>
      <c r="AK19" s="13"/>
      <c r="AL19" s="8" t="s">
        <v>23</v>
      </c>
      <c r="AM19" s="34">
        <v>-0.80336696508038496</v>
      </c>
      <c r="AN19" s="34">
        <v>1.332615883875281E-2</v>
      </c>
      <c r="AO19" s="29">
        <v>-1549.0112340841899</v>
      </c>
      <c r="AP19" s="34">
        <v>5.9389874060786829E-2</v>
      </c>
      <c r="AQ19" s="29">
        <v>-33.034135328852756</v>
      </c>
      <c r="AR19" s="34">
        <v>4.2968917076640314E-2</v>
      </c>
    </row>
    <row r="20" spans="1:44" x14ac:dyDescent="0.3">
      <c r="A20" s="8" t="s">
        <v>24</v>
      </c>
      <c r="B20" s="33">
        <v>509.20860771588389</v>
      </c>
      <c r="C20" s="33">
        <v>502.4172565219335</v>
      </c>
      <c r="D20" s="33">
        <v>623.16153289456497</v>
      </c>
      <c r="E20" s="33">
        <v>667.86903526393098</v>
      </c>
      <c r="F20" s="33">
        <v>636.05508079485867</v>
      </c>
      <c r="G20" s="33">
        <v>590.40013024669406</v>
      </c>
      <c r="H20" s="33">
        <v>591.34381098655604</v>
      </c>
      <c r="I20" s="33">
        <v>615.67455347557336</v>
      </c>
      <c r="J20" s="33">
        <v>642.4580261114038</v>
      </c>
      <c r="K20" s="33">
        <v>666.94213339079568</v>
      </c>
      <c r="L20" s="33">
        <v>705.29709730448894</v>
      </c>
      <c r="M20" s="33">
        <v>720.88869554068719</v>
      </c>
      <c r="N20" s="33">
        <v>736.8261841972901</v>
      </c>
      <c r="O20" s="33">
        <v>805.0375831257943</v>
      </c>
      <c r="P20" s="33">
        <v>816.50393893921341</v>
      </c>
      <c r="Q20" s="33">
        <v>857.29263058812307</v>
      </c>
      <c r="R20" s="33">
        <v>895.02197475363164</v>
      </c>
      <c r="S20" s="33">
        <v>933.35356767103053</v>
      </c>
      <c r="T20" s="33">
        <v>953.79770914739015</v>
      </c>
      <c r="U20" s="33">
        <v>1004.7792280191226</v>
      </c>
      <c r="V20" s="33">
        <v>1047.9006161187692</v>
      </c>
      <c r="W20" s="33">
        <v>1065.9600062771642</v>
      </c>
      <c r="X20" s="33">
        <v>1083.3532631399273</v>
      </c>
      <c r="Y20" s="33">
        <v>1094.6617682759913</v>
      </c>
      <c r="Z20" s="33">
        <v>1098.9184955231794</v>
      </c>
      <c r="AA20" s="33">
        <v>1099.6371535238927</v>
      </c>
      <c r="AB20" s="33">
        <v>1110.0116001426161</v>
      </c>
      <c r="AC20" s="33">
        <v>1105.1659767174658</v>
      </c>
      <c r="AD20" s="33">
        <v>1093.8234333900066</v>
      </c>
      <c r="AE20" s="33">
        <v>1003.8154378201173</v>
      </c>
      <c r="AF20" s="33">
        <v>942.95348873286855</v>
      </c>
      <c r="AG20" s="33">
        <v>879.61656427552248</v>
      </c>
      <c r="AH20" s="33">
        <v>828.74947291134777</v>
      </c>
      <c r="AI20" s="33">
        <v>739.00815188830063</v>
      </c>
      <c r="AJ20" s="33">
        <v>661.14625873845523</v>
      </c>
      <c r="AK20" s="13"/>
      <c r="AL20" s="8" t="s">
        <v>24</v>
      </c>
      <c r="AM20" s="34">
        <v>0.29837997378737535</v>
      </c>
      <c r="AN20" s="34">
        <v>2.3238358626327317E-2</v>
      </c>
      <c r="AO20" s="29">
        <v>151.93765102257134</v>
      </c>
      <c r="AP20" s="34">
        <v>-5.8253663761562192E-3</v>
      </c>
      <c r="AQ20" s="29">
        <v>-77.8618931498454</v>
      </c>
      <c r="AR20" s="34">
        <v>0.10127830490734163</v>
      </c>
    </row>
    <row r="21" spans="1:44" x14ac:dyDescent="0.3">
      <c r="A21" s="8" t="s">
        <v>6</v>
      </c>
      <c r="B21" s="35">
        <v>54532.720007616335</v>
      </c>
      <c r="C21" s="35">
        <v>55003.553086071333</v>
      </c>
      <c r="D21" s="35">
        <v>53550.350434118751</v>
      </c>
      <c r="E21" s="35">
        <v>51520.270721530826</v>
      </c>
      <c r="F21" s="35">
        <v>53469.31712663178</v>
      </c>
      <c r="G21" s="35">
        <v>55643.526810113166</v>
      </c>
      <c r="H21" s="35">
        <v>54671.582421077808</v>
      </c>
      <c r="I21" s="35">
        <v>51987.56021150171</v>
      </c>
      <c r="J21" s="35">
        <v>53371.647822734711</v>
      </c>
      <c r="K21" s="35">
        <v>52361.360266242868</v>
      </c>
      <c r="L21" s="35">
        <v>52739.236487775837</v>
      </c>
      <c r="M21" s="35">
        <v>52383.072397670825</v>
      </c>
      <c r="N21" s="35">
        <v>50842.568625124455</v>
      </c>
      <c r="O21" s="35">
        <v>50622.059507528553</v>
      </c>
      <c r="P21" s="35">
        <v>50847.432109685942</v>
      </c>
      <c r="Q21" s="35">
        <v>48700.286077071723</v>
      </c>
      <c r="R21" s="35">
        <v>47835.330205758699</v>
      </c>
      <c r="S21" s="35">
        <v>45637.585337149227</v>
      </c>
      <c r="T21" s="35">
        <v>47114.225340981684</v>
      </c>
      <c r="U21" s="35">
        <v>38383.299208132201</v>
      </c>
      <c r="V21" s="35">
        <v>41518.695419606069</v>
      </c>
      <c r="W21" s="35">
        <v>38591.008642390188</v>
      </c>
      <c r="X21" s="35">
        <v>35980.490061481643</v>
      </c>
      <c r="Y21" s="35">
        <v>36027.688245252844</v>
      </c>
      <c r="Z21" s="35">
        <v>34273.357775834418</v>
      </c>
      <c r="AA21" s="35">
        <v>35592.335825736962</v>
      </c>
      <c r="AB21" s="35">
        <v>35014.15590824627</v>
      </c>
      <c r="AC21" s="35">
        <v>34682.992607895641</v>
      </c>
      <c r="AD21" s="35">
        <v>35155.249939072331</v>
      </c>
      <c r="AE21" s="35">
        <v>35090.168599166966</v>
      </c>
      <c r="AF21" s="35">
        <v>33367.921802028868</v>
      </c>
      <c r="AG21" s="35">
        <v>32677.447448716171</v>
      </c>
      <c r="AH21" s="35">
        <v>30767.671170858222</v>
      </c>
      <c r="AI21" s="35">
        <v>29219.435016180869</v>
      </c>
      <c r="AJ21" s="35">
        <v>28450.643583296202</v>
      </c>
      <c r="AL21" s="8" t="s">
        <v>6</v>
      </c>
      <c r="AM21" s="34">
        <v>-0.47828306419847333</v>
      </c>
      <c r="AN21" s="34">
        <v>1</v>
      </c>
      <c r="AO21" s="29">
        <v>-26082.076424320134</v>
      </c>
      <c r="AP21" s="34">
        <v>1</v>
      </c>
      <c r="AQ21" s="29">
        <v>-768.7914328846673</v>
      </c>
      <c r="AR21" s="34">
        <v>1</v>
      </c>
    </row>
    <row r="22" spans="1:44" x14ac:dyDescent="0.3">
      <c r="A22" s="8" t="s">
        <v>58</v>
      </c>
      <c r="B22" s="41">
        <v>1</v>
      </c>
      <c r="C22" s="41">
        <v>1.0086339555112827</v>
      </c>
      <c r="D22" s="41">
        <v>0.98198568541308073</v>
      </c>
      <c r="E22" s="41">
        <v>0.94475886613275895</v>
      </c>
      <c r="F22" s="41">
        <v>0.98049972785446915</v>
      </c>
      <c r="G22" s="41">
        <v>1.0203695469865008</v>
      </c>
      <c r="H22" s="41">
        <v>1.0025464054138888</v>
      </c>
      <c r="I22" s="41">
        <v>0.95332784068428722</v>
      </c>
      <c r="J22" s="41">
        <v>0.97870870580599201</v>
      </c>
      <c r="K22" s="41">
        <v>0.96018244200784031</v>
      </c>
      <c r="L22" s="41">
        <v>0.96711179050687346</v>
      </c>
      <c r="M22" s="41">
        <v>0.96058059070507984</v>
      </c>
      <c r="N22" s="41">
        <v>0.93233142630742616</v>
      </c>
      <c r="O22" s="41">
        <v>0.92828781510363689</v>
      </c>
      <c r="P22" s="41">
        <v>0.93242061101269691</v>
      </c>
      <c r="Q22" s="41">
        <v>0.89304707467865119</v>
      </c>
      <c r="R22" s="41">
        <v>0.87718584730557647</v>
      </c>
      <c r="S22" s="41">
        <v>0.83688444902024384</v>
      </c>
      <c r="T22" s="41">
        <v>0.86396250424335075</v>
      </c>
      <c r="U22" s="41">
        <v>0.70385814613265907</v>
      </c>
      <c r="V22" s="41">
        <v>0.76135383332808892</v>
      </c>
      <c r="W22" s="41">
        <v>0.70766704167700345</v>
      </c>
      <c r="X22" s="41">
        <v>0.65979635815811888</v>
      </c>
      <c r="Y22" s="41">
        <v>0.66066186025969409</v>
      </c>
      <c r="Z22" s="41">
        <v>0.62849162431376271</v>
      </c>
      <c r="AA22" s="41">
        <v>0.6526785353961061</v>
      </c>
      <c r="AB22" s="41">
        <v>0.64207609492715578</v>
      </c>
      <c r="AC22" s="41">
        <v>0.63600334997138641</v>
      </c>
      <c r="AD22" s="41">
        <v>0.64466342288010492</v>
      </c>
      <c r="AE22" s="41">
        <v>0.64346998635435904</v>
      </c>
      <c r="AF22" s="41">
        <v>0.61188808842413367</v>
      </c>
      <c r="AG22" s="41">
        <v>0.59922643587468705</v>
      </c>
      <c r="AH22" s="41">
        <v>0.56420569460978731</v>
      </c>
      <c r="AI22" s="41">
        <v>0.5358147367690429</v>
      </c>
      <c r="AJ22" s="41">
        <v>0.52171693580152667</v>
      </c>
      <c r="AL22" s="78" t="s">
        <v>74</v>
      </c>
      <c r="AM22" s="34">
        <v>0.3121407090805568</v>
      </c>
      <c r="AN22" s="54"/>
      <c r="AO22" s="29">
        <v>271.66923946446661</v>
      </c>
      <c r="AP22" s="54"/>
      <c r="AQ22" s="29">
        <v>-23.010213204256047</v>
      </c>
      <c r="AR22" s="54"/>
    </row>
    <row r="23" spans="1:44" x14ac:dyDescent="0.3">
      <c r="A23" s="8" t="s">
        <v>85</v>
      </c>
      <c r="B23" s="53">
        <v>-870.34222567346899</v>
      </c>
      <c r="C23" s="53">
        <v>-873.22977508055897</v>
      </c>
      <c r="D23" s="53">
        <v>-875.34441198591207</v>
      </c>
      <c r="E23" s="53">
        <v>-876.4262558093958</v>
      </c>
      <c r="F23" s="53">
        <v>-880.25773764558016</v>
      </c>
      <c r="G23" s="53">
        <v>-883.54020449736913</v>
      </c>
      <c r="H23" s="53">
        <v>-874.99405799689475</v>
      </c>
      <c r="I23" s="53">
        <v>-887.93785755740907</v>
      </c>
      <c r="J23" s="53">
        <v>-891.04692815967121</v>
      </c>
      <c r="K23" s="53">
        <v>-894.09613946243633</v>
      </c>
      <c r="L23" s="53">
        <v>-896.19675836987437</v>
      </c>
      <c r="M23" s="53">
        <v>-902.85205628129495</v>
      </c>
      <c r="N23" s="53">
        <v>-784.32125621435102</v>
      </c>
      <c r="O23" s="53">
        <v>-787.59839630901672</v>
      </c>
      <c r="P23" s="53">
        <v>-657.50961840675257</v>
      </c>
      <c r="Q23" s="53">
        <v>-660.98477245062543</v>
      </c>
      <c r="R23" s="53">
        <v>-664.13335778705323</v>
      </c>
      <c r="S23" s="53">
        <v>-667.83743827125909</v>
      </c>
      <c r="T23" s="53">
        <v>-670.80610464430674</v>
      </c>
      <c r="U23" s="53">
        <v>-673.86101807377361</v>
      </c>
      <c r="V23" s="53">
        <v>-558.90779335424895</v>
      </c>
      <c r="W23" s="53">
        <v>-540.44824192139652</v>
      </c>
      <c r="X23" s="53">
        <v>-572.35358915986501</v>
      </c>
      <c r="Y23" s="53">
        <v>-409.20645961670022</v>
      </c>
      <c r="Z23" s="53">
        <v>-376.97944158296963</v>
      </c>
      <c r="AA23" s="53">
        <v>-269.96376432129256</v>
      </c>
      <c r="AB23" s="53">
        <v>-512.1005306016292</v>
      </c>
      <c r="AC23" s="53">
        <v>-539.0368438376421</v>
      </c>
      <c r="AD23" s="53">
        <v>-573.91594235278876</v>
      </c>
      <c r="AE23" s="53">
        <v>-556.21604319996209</v>
      </c>
      <c r="AF23" s="53">
        <v>-577.82521653992887</v>
      </c>
      <c r="AG23" s="53">
        <v>-595.51222657308324</v>
      </c>
      <c r="AH23" s="53">
        <v>-593.77072847255386</v>
      </c>
      <c r="AI23" s="53">
        <v>-575.66277300474633</v>
      </c>
      <c r="AJ23" s="53">
        <v>-598.67298620900237</v>
      </c>
    </row>
    <row r="24" spans="1:44" x14ac:dyDescent="0.3">
      <c r="A24" s="8" t="s">
        <v>75</v>
      </c>
      <c r="B24" s="41">
        <v>1</v>
      </c>
      <c r="C24" s="41">
        <v>1.0033177172403138</v>
      </c>
      <c r="D24" s="41">
        <v>1.00574737863439</v>
      </c>
      <c r="E24" s="41">
        <v>1.0069903883282452</v>
      </c>
      <c r="F24" s="41">
        <v>1.0113926587491933</v>
      </c>
      <c r="G24" s="41">
        <v>1.0151641255986259</v>
      </c>
      <c r="H24" s="41">
        <v>1.0053448312470721</v>
      </c>
      <c r="I24" s="41">
        <v>1.0202169116525681</v>
      </c>
      <c r="J24" s="41">
        <v>1.0237891508368229</v>
      </c>
      <c r="K24" s="41">
        <v>1.0272926132827653</v>
      </c>
      <c r="L24" s="41">
        <v>1.0297061683711821</v>
      </c>
      <c r="M24" s="41">
        <v>1.0373529281342979</v>
      </c>
      <c r="N24" s="41">
        <v>0.90116420079175741</v>
      </c>
      <c r="O24" s="41">
        <v>0.90492954733935238</v>
      </c>
      <c r="P24" s="41">
        <v>0.75546101178530434</v>
      </c>
      <c r="Q24" s="41">
        <v>0.75945387107830697</v>
      </c>
      <c r="R24" s="41">
        <v>0.76307151163802056</v>
      </c>
      <c r="S24" s="41">
        <v>0.76732740130411103</v>
      </c>
      <c r="T24" s="41">
        <v>0.77073831977442941</v>
      </c>
      <c r="U24" s="41">
        <v>0.7742483338118421</v>
      </c>
      <c r="V24" s="41">
        <v>0.64217014510788251</v>
      </c>
      <c r="W24" s="41">
        <v>0.62096061293958105</v>
      </c>
      <c r="X24" s="41">
        <v>0.65761900580772004</v>
      </c>
      <c r="Y24" s="41">
        <v>0.47016730608474977</v>
      </c>
      <c r="Z24" s="41">
        <v>0.43313932205376304</v>
      </c>
      <c r="AA24" s="41">
        <v>0.31018116363640202</v>
      </c>
      <c r="AB24" s="41">
        <v>0.58838984883833123</v>
      </c>
      <c r="AC24" s="41">
        <v>0.61933895419188301</v>
      </c>
      <c r="AD24" s="41">
        <v>0.6594141079489666</v>
      </c>
      <c r="AE24" s="41">
        <v>0.63907739598588731</v>
      </c>
      <c r="AF24" s="41">
        <v>0.66390575970596966</v>
      </c>
      <c r="AG24" s="41">
        <v>0.68422766241437627</v>
      </c>
      <c r="AH24" s="41">
        <v>0.6822267275531706</v>
      </c>
      <c r="AI24" s="41">
        <v>0.66142116976951182</v>
      </c>
      <c r="AJ24" s="41">
        <v>0.6878592909194432</v>
      </c>
    </row>
    <row r="25" spans="1:44" x14ac:dyDescent="0.3">
      <c r="A25" s="55"/>
      <c r="AJ25" s="82"/>
    </row>
    <row r="26" spans="1:44" ht="15.6" x14ac:dyDescent="0.3">
      <c r="A26" s="15" t="s">
        <v>100</v>
      </c>
      <c r="B26" s="63" t="s">
        <v>42</v>
      </c>
    </row>
    <row r="27" spans="1:44" ht="43.2" x14ac:dyDescent="0.3">
      <c r="A27" s="68" t="s">
        <v>25</v>
      </c>
      <c r="B27" s="69" t="s">
        <v>89</v>
      </c>
      <c r="C27" s="70">
        <v>1990</v>
      </c>
      <c r="D27" s="70">
        <v>1991</v>
      </c>
      <c r="E27" s="70">
        <v>1992</v>
      </c>
      <c r="F27" s="70">
        <v>1993</v>
      </c>
      <c r="G27" s="70">
        <v>1994</v>
      </c>
      <c r="H27" s="70">
        <v>1995</v>
      </c>
      <c r="I27" s="70">
        <v>1996</v>
      </c>
      <c r="J27" s="70">
        <v>1997</v>
      </c>
      <c r="K27" s="70">
        <v>1998</v>
      </c>
      <c r="L27" s="70">
        <v>1999</v>
      </c>
      <c r="M27" s="70">
        <v>2000</v>
      </c>
      <c r="N27" s="70">
        <v>2001</v>
      </c>
      <c r="O27" s="70">
        <v>2002</v>
      </c>
      <c r="P27" s="70">
        <v>2003</v>
      </c>
      <c r="Q27" s="70">
        <v>2004</v>
      </c>
      <c r="R27" s="70">
        <v>2005</v>
      </c>
      <c r="S27" s="70">
        <v>2006</v>
      </c>
      <c r="T27" s="70">
        <v>2007</v>
      </c>
      <c r="U27" s="70">
        <v>2008</v>
      </c>
      <c r="V27" s="70">
        <v>2009</v>
      </c>
      <c r="W27" s="70">
        <v>2010</v>
      </c>
      <c r="X27" s="70">
        <v>2011</v>
      </c>
      <c r="Y27" s="70">
        <v>2012</v>
      </c>
      <c r="Z27" s="70">
        <v>2013</v>
      </c>
      <c r="AA27" s="70">
        <v>2014</v>
      </c>
      <c r="AB27" s="70">
        <v>2015</v>
      </c>
      <c r="AC27" s="70">
        <v>2016</v>
      </c>
      <c r="AD27" s="70">
        <v>2017</v>
      </c>
      <c r="AE27" s="71">
        <v>2018</v>
      </c>
      <c r="AF27" s="71">
        <v>2019</v>
      </c>
      <c r="AG27" s="71">
        <v>2020</v>
      </c>
      <c r="AH27" s="71">
        <v>2021</v>
      </c>
      <c r="AI27" s="71">
        <v>2022</v>
      </c>
      <c r="AJ27" s="71">
        <v>2023</v>
      </c>
      <c r="AK27" s="71">
        <v>2024</v>
      </c>
      <c r="AL27" s="10" t="s">
        <v>26</v>
      </c>
      <c r="AM27" s="72" t="s">
        <v>50</v>
      </c>
      <c r="AN27" s="72" t="s">
        <v>51</v>
      </c>
      <c r="AO27" s="73" t="s">
        <v>98</v>
      </c>
      <c r="AP27" s="73" t="s">
        <v>99</v>
      </c>
      <c r="AQ27" s="73" t="s">
        <v>56</v>
      </c>
    </row>
    <row r="28" spans="1:44" x14ac:dyDescent="0.3">
      <c r="A28" s="18" t="s">
        <v>17</v>
      </c>
      <c r="B28" s="18" t="s">
        <v>43</v>
      </c>
      <c r="C28" s="61">
        <v>6385.8392700000013</v>
      </c>
      <c r="D28" s="61">
        <v>6657.8505220709994</v>
      </c>
      <c r="E28" s="61">
        <v>5964.3721424259993</v>
      </c>
      <c r="F28" s="61">
        <v>5360.1527249999999</v>
      </c>
      <c r="G28" s="61">
        <v>5559.0852940210107</v>
      </c>
      <c r="H28" s="61">
        <v>6863.9048722406997</v>
      </c>
      <c r="I28" s="61">
        <v>5535.8435492799208</v>
      </c>
      <c r="J28" s="61">
        <v>4890.4330247422513</v>
      </c>
      <c r="K28" s="61">
        <v>4988.1026173590008</v>
      </c>
      <c r="L28" s="61">
        <v>4772.6129988040011</v>
      </c>
      <c r="M28" s="61">
        <v>4786.4821000000002</v>
      </c>
      <c r="N28" s="61">
        <v>4071.7266900000004</v>
      </c>
      <c r="O28" s="61">
        <v>4477.2827200000002</v>
      </c>
      <c r="P28" s="61">
        <v>4476.1844094984999</v>
      </c>
      <c r="Q28" s="61">
        <v>5015.8799139999992</v>
      </c>
      <c r="R28" s="61">
        <v>4634.3740100000005</v>
      </c>
      <c r="S28" s="61">
        <v>4190.0931669005004</v>
      </c>
      <c r="T28" s="61">
        <v>3296.1119400000007</v>
      </c>
      <c r="U28" s="61">
        <v>2494.8821615974994</v>
      </c>
      <c r="V28" s="61">
        <v>3230.4269400000003</v>
      </c>
      <c r="W28" s="61">
        <v>3446.8755199999996</v>
      </c>
      <c r="X28" s="61">
        <v>2682.7915399999997</v>
      </c>
      <c r="Y28" s="61">
        <v>2367.06387</v>
      </c>
      <c r="Z28" s="61">
        <v>2495.3022600000004</v>
      </c>
      <c r="AA28" s="61">
        <v>2493.4059900000002</v>
      </c>
      <c r="AB28" s="61">
        <v>2553.5106200000005</v>
      </c>
      <c r="AC28" s="61">
        <v>2521.7817</v>
      </c>
      <c r="AD28" s="61">
        <v>2607.9086200000002</v>
      </c>
      <c r="AE28" s="61">
        <v>2768.4861799999999</v>
      </c>
      <c r="AF28" s="61">
        <v>3125.7206899999996</v>
      </c>
      <c r="AG28" s="61">
        <v>3465.6619099999998</v>
      </c>
      <c r="AH28" s="61">
        <v>2638.7484300000001</v>
      </c>
      <c r="AI28" s="61">
        <v>2749.63769</v>
      </c>
      <c r="AJ28" s="61">
        <v>2263.1535799999997</v>
      </c>
      <c r="AK28" s="61">
        <v>1518.8570300000001</v>
      </c>
      <c r="AL28" s="11" t="s">
        <v>17</v>
      </c>
      <c r="AM28" s="34">
        <v>0.52049671626347749</v>
      </c>
      <c r="AN28" s="34">
        <v>-0.10641848672559473</v>
      </c>
      <c r="AO28" s="34">
        <v>-7.314910320090906E-2</v>
      </c>
      <c r="AP28" s="29">
        <v>-48.105974722279143</v>
      </c>
      <c r="AQ28" s="34">
        <v>3.0868196893331968E-2</v>
      </c>
    </row>
    <row r="29" spans="1:44" x14ac:dyDescent="0.3">
      <c r="A29" s="19" t="s">
        <v>27</v>
      </c>
      <c r="B29" s="67"/>
      <c r="C29" s="59">
        <v>0</v>
      </c>
      <c r="D29" s="59">
        <v>0</v>
      </c>
      <c r="E29" s="59">
        <v>0</v>
      </c>
      <c r="F29" s="59">
        <v>0</v>
      </c>
      <c r="G29" s="59">
        <v>0</v>
      </c>
      <c r="H29" s="59">
        <v>0</v>
      </c>
      <c r="I29" s="59">
        <v>0</v>
      </c>
      <c r="J29" s="59">
        <v>0</v>
      </c>
      <c r="K29" s="59">
        <v>0</v>
      </c>
      <c r="L29" s="59">
        <v>0</v>
      </c>
      <c r="M29" s="59">
        <v>0</v>
      </c>
      <c r="N29" s="59">
        <v>0</v>
      </c>
      <c r="O29" s="59">
        <v>0</v>
      </c>
      <c r="P29" s="59">
        <v>0</v>
      </c>
      <c r="Q29" s="59">
        <v>0</v>
      </c>
      <c r="R29" s="36">
        <v>4233.4939999999997</v>
      </c>
      <c r="S29" s="36">
        <v>3766.43</v>
      </c>
      <c r="T29" s="36">
        <v>2839.1370000000002</v>
      </c>
      <c r="U29" s="36">
        <v>2027.7950000000001</v>
      </c>
      <c r="V29" s="36">
        <v>2866.7530000000002</v>
      </c>
      <c r="W29" s="36">
        <v>3020.6819999999998</v>
      </c>
      <c r="X29" s="36">
        <v>2167.7150000000001</v>
      </c>
      <c r="Y29" s="36">
        <v>1738.298</v>
      </c>
      <c r="Z29" s="36">
        <v>2007.337</v>
      </c>
      <c r="AA29" s="36">
        <v>1870.2660000000001</v>
      </c>
      <c r="AB29" s="36">
        <v>1898.752</v>
      </c>
      <c r="AC29" s="36">
        <v>1832.2650000000001</v>
      </c>
      <c r="AD29" s="36">
        <v>1900.7270000000001</v>
      </c>
      <c r="AE29" s="36">
        <v>2114.3539999999998</v>
      </c>
      <c r="AF29" s="36">
        <v>2454.442</v>
      </c>
      <c r="AG29" s="36">
        <v>2790.3890000000001</v>
      </c>
      <c r="AH29" s="36">
        <v>1981.1057164570498</v>
      </c>
      <c r="AI29" s="36">
        <v>2076.9115609999999</v>
      </c>
      <c r="AJ29" s="36">
        <v>1581.0258392557798</v>
      </c>
      <c r="AK29" s="36">
        <v>909.32029117932893</v>
      </c>
      <c r="AL29" s="11" t="s">
        <v>18</v>
      </c>
      <c r="AM29" s="34">
        <v>-0.66916659603089901</v>
      </c>
      <c r="AN29" s="34">
        <v>1.214991238533436E-2</v>
      </c>
      <c r="AO29" s="34">
        <v>-0.13722520880116917</v>
      </c>
      <c r="AP29" s="29">
        <v>-172.70360058519236</v>
      </c>
      <c r="AQ29" s="34">
        <v>5.4989062256383038E-2</v>
      </c>
    </row>
    <row r="30" spans="1:44" x14ac:dyDescent="0.3">
      <c r="A30" s="19" t="s">
        <v>28</v>
      </c>
      <c r="B30" s="67"/>
      <c r="C30" s="59">
        <v>6385.8392700000013</v>
      </c>
      <c r="D30" s="59">
        <v>6657.8505220709994</v>
      </c>
      <c r="E30" s="59">
        <v>5964.3721424259993</v>
      </c>
      <c r="F30" s="59">
        <v>5360.1527249999999</v>
      </c>
      <c r="G30" s="59">
        <v>5559.0852940210107</v>
      </c>
      <c r="H30" s="59">
        <v>6863.9048722406997</v>
      </c>
      <c r="I30" s="59">
        <v>5535.8435492799208</v>
      </c>
      <c r="J30" s="59">
        <v>4890.4330247422513</v>
      </c>
      <c r="K30" s="59">
        <v>4988.1026173590008</v>
      </c>
      <c r="L30" s="59">
        <v>4772.6129988040011</v>
      </c>
      <c r="M30" s="59">
        <v>4786.4821000000002</v>
      </c>
      <c r="N30" s="59">
        <v>4071.7266900000004</v>
      </c>
      <c r="O30" s="59">
        <v>4477.2827200000002</v>
      </c>
      <c r="P30" s="59">
        <v>4476.1844094984999</v>
      </c>
      <c r="Q30" s="59">
        <v>5015.8799139999992</v>
      </c>
      <c r="R30" s="20">
        <v>400.88001000000077</v>
      </c>
      <c r="S30" s="20">
        <v>423.66316690050053</v>
      </c>
      <c r="T30" s="20">
        <v>456.97494000000052</v>
      </c>
      <c r="U30" s="20">
        <v>467.08716159749929</v>
      </c>
      <c r="V30" s="20">
        <v>363.67394000000013</v>
      </c>
      <c r="W30" s="20">
        <v>426.19351999999981</v>
      </c>
      <c r="X30" s="20">
        <v>515.07653999999957</v>
      </c>
      <c r="Y30" s="20">
        <v>628.76586999999995</v>
      </c>
      <c r="Z30" s="20">
        <v>487.9652600000004</v>
      </c>
      <c r="AA30" s="20">
        <v>623.13999000000013</v>
      </c>
      <c r="AB30" s="20">
        <v>654.75862000000052</v>
      </c>
      <c r="AC30" s="20">
        <v>689.5166999999999</v>
      </c>
      <c r="AD30" s="20">
        <v>707.18162000000007</v>
      </c>
      <c r="AE30" s="20">
        <v>654.13218000000006</v>
      </c>
      <c r="AF30" s="20">
        <v>671.27868999999964</v>
      </c>
      <c r="AG30" s="20">
        <v>675.27290999999968</v>
      </c>
      <c r="AH30" s="20">
        <v>657.64271354295033</v>
      </c>
      <c r="AI30" s="20">
        <v>672.72612900000013</v>
      </c>
      <c r="AJ30" s="20">
        <v>682.12774074421986</v>
      </c>
      <c r="AK30" s="20">
        <v>609.53673882067119</v>
      </c>
      <c r="AL30" s="11" t="s">
        <v>19</v>
      </c>
      <c r="AM30" s="34">
        <v>-4.1914964147969913E-2</v>
      </c>
      <c r="AN30" s="34">
        <v>2.8742033581653503E-2</v>
      </c>
      <c r="AO30" s="34">
        <v>7.7801534839920805E-2</v>
      </c>
      <c r="AP30" s="29">
        <v>554.98402459048066</v>
      </c>
      <c r="AQ30" s="34">
        <v>0.38935207149221457</v>
      </c>
    </row>
    <row r="31" spans="1:44" x14ac:dyDescent="0.3">
      <c r="A31" s="18" t="s">
        <v>18</v>
      </c>
      <c r="B31" s="18" t="s">
        <v>29</v>
      </c>
      <c r="C31" s="62">
        <v>26074.726135958706</v>
      </c>
      <c r="D31" s="62">
        <v>25500.472234890509</v>
      </c>
      <c r="E31" s="62">
        <v>24401.628648056118</v>
      </c>
      <c r="F31" s="62">
        <v>23501.789635804387</v>
      </c>
      <c r="G31" s="62">
        <v>25181.818555647613</v>
      </c>
      <c r="H31" s="62">
        <v>25707.375760837414</v>
      </c>
      <c r="I31" s="62">
        <v>24630.129508012102</v>
      </c>
      <c r="J31" s="62">
        <v>23445.078342293244</v>
      </c>
      <c r="K31" s="62">
        <v>24789.701714944105</v>
      </c>
      <c r="L31" s="62">
        <v>24270.388242722711</v>
      </c>
      <c r="M31" s="62">
        <v>25082.525859499605</v>
      </c>
      <c r="N31" s="62">
        <v>24606.660659043384</v>
      </c>
      <c r="O31" s="62">
        <v>23523.08506136182</v>
      </c>
      <c r="P31" s="62">
        <v>22752.662060190607</v>
      </c>
      <c r="Q31" s="62">
        <v>22059.054590457432</v>
      </c>
      <c r="R31" s="62">
        <v>20717.525539664159</v>
      </c>
      <c r="S31" s="62">
        <v>21067.787609419163</v>
      </c>
      <c r="T31" s="62">
        <v>20575.494132733391</v>
      </c>
      <c r="U31" s="62">
        <v>21402.008783183337</v>
      </c>
      <c r="V31" s="62">
        <v>13066.574966202361</v>
      </c>
      <c r="W31" s="62">
        <v>15124.210128874854</v>
      </c>
      <c r="X31" s="62">
        <v>14460.039040096006</v>
      </c>
      <c r="Y31" s="62">
        <v>12154.197785020673</v>
      </c>
      <c r="Z31" s="62">
        <v>11550.327842188564</v>
      </c>
      <c r="AA31" s="62">
        <v>11438.620688893769</v>
      </c>
      <c r="AB31" s="62">
        <v>11238.310480519831</v>
      </c>
      <c r="AC31" s="62">
        <v>11177.976570438519</v>
      </c>
      <c r="AD31" s="62">
        <v>10945.92653050391</v>
      </c>
      <c r="AE31" s="62">
        <v>11186.87559784935</v>
      </c>
      <c r="AF31" s="62">
        <v>11340.0381433039</v>
      </c>
      <c r="AG31" s="62">
        <v>10543.715987744676</v>
      </c>
      <c r="AH31" s="62">
        <v>10897.193167626421</v>
      </c>
      <c r="AI31" s="62">
        <v>9931.6548289464681</v>
      </c>
      <c r="AJ31" s="62">
        <v>8893.8294490675562</v>
      </c>
      <c r="AK31" s="62">
        <v>8862.3417981724033</v>
      </c>
      <c r="AL31" s="11" t="s">
        <v>20</v>
      </c>
      <c r="AM31" s="34">
        <v>-0.38687035679037152</v>
      </c>
      <c r="AN31" s="34">
        <v>1.0512104584273096E-2</v>
      </c>
      <c r="AO31" s="34">
        <v>-0.15702715766278141</v>
      </c>
      <c r="AP31" s="29">
        <v>-326.57811823152201</v>
      </c>
      <c r="AQ31" s="34">
        <v>0.22166484997706742</v>
      </c>
    </row>
    <row r="32" spans="1:44" x14ac:dyDescent="0.3">
      <c r="A32" s="19" t="s">
        <v>30</v>
      </c>
      <c r="B32" s="67"/>
      <c r="C32" s="59">
        <v>0</v>
      </c>
      <c r="D32" s="59">
        <v>0</v>
      </c>
      <c r="E32" s="59">
        <v>0</v>
      </c>
      <c r="F32" s="59">
        <v>0</v>
      </c>
      <c r="G32" s="59">
        <v>0</v>
      </c>
      <c r="H32" s="59">
        <v>0</v>
      </c>
      <c r="I32" s="59">
        <v>0</v>
      </c>
      <c r="J32" s="59">
        <v>0</v>
      </c>
      <c r="K32" s="59">
        <v>0</v>
      </c>
      <c r="L32" s="59">
        <v>0</v>
      </c>
      <c r="M32" s="59">
        <v>0</v>
      </c>
      <c r="N32" s="59">
        <v>0</v>
      </c>
      <c r="O32" s="59">
        <v>0</v>
      </c>
      <c r="P32" s="59">
        <v>0</v>
      </c>
      <c r="Q32" s="59">
        <v>0</v>
      </c>
      <c r="R32" s="36">
        <v>17435.397000000001</v>
      </c>
      <c r="S32" s="36">
        <v>17914.038</v>
      </c>
      <c r="T32" s="36">
        <v>17600.763999999999</v>
      </c>
      <c r="U32" s="36">
        <v>18369.990000000002</v>
      </c>
      <c r="V32" s="36">
        <v>10585.043</v>
      </c>
      <c r="W32" s="36">
        <v>12240.796</v>
      </c>
      <c r="X32" s="36">
        <v>12393.698</v>
      </c>
      <c r="Y32" s="36">
        <v>10271.083676</v>
      </c>
      <c r="Z32" s="36">
        <v>10502.72</v>
      </c>
      <c r="AA32" s="36">
        <v>10384.754999999999</v>
      </c>
      <c r="AB32" s="36">
        <v>10164.333000000001</v>
      </c>
      <c r="AC32" s="36">
        <v>10122.741</v>
      </c>
      <c r="AD32" s="36">
        <v>9860.3240000000005</v>
      </c>
      <c r="AE32" s="36">
        <v>10111.862999999999</v>
      </c>
      <c r="AF32" s="36">
        <v>10266.726000000001</v>
      </c>
      <c r="AG32" s="36">
        <v>9519.2459999999992</v>
      </c>
      <c r="AH32" s="36">
        <v>9638.6518100000012</v>
      </c>
      <c r="AI32" s="36">
        <v>8765.0951599999989</v>
      </c>
      <c r="AJ32" s="36">
        <v>7821.0261580192637</v>
      </c>
      <c r="AK32" s="36">
        <v>7776.5040411311757</v>
      </c>
      <c r="AL32" s="11" t="s">
        <v>21</v>
      </c>
      <c r="AM32" s="34">
        <v>-0.24076219905733132</v>
      </c>
      <c r="AN32" s="34">
        <v>-2.7517556187305336E-3</v>
      </c>
      <c r="AO32" s="34">
        <v>-0.20606173617095347</v>
      </c>
      <c r="AP32" s="29">
        <v>-326.57811823152201</v>
      </c>
      <c r="AQ32" s="34">
        <v>6.3721770703742048E-2</v>
      </c>
    </row>
    <row r="33" spans="1:43" x14ac:dyDescent="0.3">
      <c r="A33" s="19" t="s">
        <v>31</v>
      </c>
      <c r="B33" s="67"/>
      <c r="C33" s="59">
        <v>26074.726135958706</v>
      </c>
      <c r="D33" s="59">
        <v>25500.472234890509</v>
      </c>
      <c r="E33" s="59">
        <v>24401.628648056118</v>
      </c>
      <c r="F33" s="59">
        <v>23501.789635804387</v>
      </c>
      <c r="G33" s="59">
        <v>25181.818555647613</v>
      </c>
      <c r="H33" s="59">
        <v>25707.375760837414</v>
      </c>
      <c r="I33" s="59">
        <v>24630.129508012102</v>
      </c>
      <c r="J33" s="59">
        <v>23445.078342293244</v>
      </c>
      <c r="K33" s="59">
        <v>24789.701714944105</v>
      </c>
      <c r="L33" s="59">
        <v>24270.388242722711</v>
      </c>
      <c r="M33" s="59">
        <v>25082.525859499605</v>
      </c>
      <c r="N33" s="59">
        <v>24606.660659043384</v>
      </c>
      <c r="O33" s="59">
        <v>23523.08506136182</v>
      </c>
      <c r="P33" s="59">
        <v>22752.662060190607</v>
      </c>
      <c r="Q33" s="59">
        <v>22059.054590457432</v>
      </c>
      <c r="R33" s="20">
        <v>3282.1285396641579</v>
      </c>
      <c r="S33" s="20">
        <v>3153.7496094191629</v>
      </c>
      <c r="T33" s="20">
        <v>2974.7301327333917</v>
      </c>
      <c r="U33" s="20">
        <v>3032.0187831833355</v>
      </c>
      <c r="V33" s="20">
        <v>2481.5319662023612</v>
      </c>
      <c r="W33" s="20">
        <v>2883.4141288748542</v>
      </c>
      <c r="X33" s="20">
        <v>2066.3410400960056</v>
      </c>
      <c r="Y33" s="20">
        <v>1883.1141090206729</v>
      </c>
      <c r="Z33" s="20">
        <v>1047.607842188565</v>
      </c>
      <c r="AA33" s="20">
        <v>1053.8656888937694</v>
      </c>
      <c r="AB33" s="20">
        <v>1073.9774805198304</v>
      </c>
      <c r="AC33" s="20">
        <v>1055.2355704385191</v>
      </c>
      <c r="AD33" s="20">
        <v>1085.6025305039093</v>
      </c>
      <c r="AE33" s="20">
        <v>1075.0125978493506</v>
      </c>
      <c r="AF33" s="20">
        <v>1073.3121433038996</v>
      </c>
      <c r="AG33" s="20">
        <v>1024.4699877446765</v>
      </c>
      <c r="AH33" s="20">
        <v>1258.54135762642</v>
      </c>
      <c r="AI33" s="20">
        <v>1166.5596689464692</v>
      </c>
      <c r="AJ33" s="20">
        <v>1072.8032910482925</v>
      </c>
      <c r="AK33" s="20">
        <v>1085.8377570412276</v>
      </c>
      <c r="AL33" s="11" t="s">
        <v>22</v>
      </c>
      <c r="AM33" s="34">
        <v>-0.19325444504711309</v>
      </c>
      <c r="AN33" s="34">
        <v>-3.6595059130623997E-2</v>
      </c>
      <c r="AO33" s="34">
        <v>-5.8323484572357143E-2</v>
      </c>
      <c r="AP33" s="29">
        <v>-228.3629544505352</v>
      </c>
      <c r="AQ33" s="34">
        <v>0.18672191983300154</v>
      </c>
    </row>
    <row r="34" spans="1:43" x14ac:dyDescent="0.3">
      <c r="A34" s="18" t="s">
        <v>19</v>
      </c>
      <c r="B34" s="18" t="s">
        <v>44</v>
      </c>
      <c r="C34" s="61">
        <v>6224.5093615324568</v>
      </c>
      <c r="D34" s="61">
        <v>6280.4935632736679</v>
      </c>
      <c r="E34" s="61">
        <v>6499.8158667068146</v>
      </c>
      <c r="F34" s="61">
        <v>6643.2397464716068</v>
      </c>
      <c r="G34" s="61">
        <v>6782.7692468086943</v>
      </c>
      <c r="H34" s="61">
        <v>6812.1613480373626</v>
      </c>
      <c r="I34" s="61">
        <v>6956.9583515710228</v>
      </c>
      <c r="J34" s="61">
        <v>7035.9185031838688</v>
      </c>
      <c r="K34" s="61">
        <v>7254.9042969365682</v>
      </c>
      <c r="L34" s="61">
        <v>7336.605599751666</v>
      </c>
      <c r="M34" s="61">
        <v>7462.9558643657028</v>
      </c>
      <c r="N34" s="61">
        <v>7648.1379319491307</v>
      </c>
      <c r="O34" s="61">
        <v>7742.3768556708128</v>
      </c>
      <c r="P34" s="61">
        <v>7920.1198066874776</v>
      </c>
      <c r="Q34" s="61">
        <v>8263.4291834272371</v>
      </c>
      <c r="R34" s="61">
        <v>8024.6677105963017</v>
      </c>
      <c r="S34" s="61">
        <v>8167.0354736959471</v>
      </c>
      <c r="T34" s="61">
        <v>8417.5522716213109</v>
      </c>
      <c r="U34" s="61">
        <v>8442.023141243033</v>
      </c>
      <c r="V34" s="61">
        <v>8196.8563864870248</v>
      </c>
      <c r="W34" s="61">
        <v>7945.5851156900681</v>
      </c>
      <c r="X34" s="61">
        <v>7820.9830179448072</v>
      </c>
      <c r="Y34" s="61">
        <v>7601.2412799268259</v>
      </c>
      <c r="Z34" s="61">
        <v>7433.1486205530746</v>
      </c>
      <c r="AA34" s="61">
        <v>7513.4244719891531</v>
      </c>
      <c r="AB34" s="61">
        <v>7996.2138940718323</v>
      </c>
      <c r="AC34" s="61">
        <v>7947.0314567245923</v>
      </c>
      <c r="AD34" s="61">
        <v>7810.0059662981757</v>
      </c>
      <c r="AE34" s="61">
        <v>7878.6991868662599</v>
      </c>
      <c r="AF34" s="61">
        <v>7783.1121682376879</v>
      </c>
      <c r="AG34" s="61">
        <v>6431.6373840333508</v>
      </c>
      <c r="AH34" s="61">
        <v>7133.3300266168053</v>
      </c>
      <c r="AI34" s="61">
        <v>7306.5068828947506</v>
      </c>
      <c r="AJ34" s="61">
        <v>7473.5101709023811</v>
      </c>
      <c r="AK34" s="61">
        <v>7688.314051207286</v>
      </c>
      <c r="AL34" s="11" t="s">
        <v>23</v>
      </c>
      <c r="AM34" s="34">
        <v>-0.64406376495554252</v>
      </c>
      <c r="AN34" s="34">
        <v>-8.0146494366973742E-2</v>
      </c>
      <c r="AO34" s="34">
        <v>-9.1338812762440158E-2</v>
      </c>
      <c r="AP34" s="29">
        <v>-38.11101056883075</v>
      </c>
      <c r="AQ34" s="34">
        <v>1.9200319479471178E-2</v>
      </c>
    </row>
    <row r="35" spans="1:43" x14ac:dyDescent="0.3">
      <c r="A35" s="18" t="s">
        <v>20</v>
      </c>
      <c r="B35" s="18" t="s">
        <v>45</v>
      </c>
      <c r="C35" s="61">
        <v>6986.2617199999995</v>
      </c>
      <c r="D35" s="61">
        <v>7607.1239599999999</v>
      </c>
      <c r="E35" s="61">
        <v>7595.4100799999997</v>
      </c>
      <c r="F35" s="61">
        <v>7290.1947799999989</v>
      </c>
      <c r="G35" s="61">
        <v>7049.77304</v>
      </c>
      <c r="H35" s="61">
        <v>7292.8995799999993</v>
      </c>
      <c r="I35" s="61">
        <v>8380.5977600000006</v>
      </c>
      <c r="J35" s="61">
        <v>7495.5585200000005</v>
      </c>
      <c r="K35" s="61">
        <v>7392.054619999999</v>
      </c>
      <c r="L35" s="61">
        <v>7068.7790299999997</v>
      </c>
      <c r="M35" s="61">
        <v>6719.0849499999995</v>
      </c>
      <c r="N35" s="61">
        <v>7607.97631</v>
      </c>
      <c r="O35" s="61">
        <v>6913.62878</v>
      </c>
      <c r="P35" s="61">
        <v>7323.9008000000003</v>
      </c>
      <c r="Q35" s="61">
        <v>7258.8699699999997</v>
      </c>
      <c r="R35" s="61">
        <v>7138.9303200000004</v>
      </c>
      <c r="S35" s="61">
        <v>6386.6742500000009</v>
      </c>
      <c r="T35" s="61">
        <v>5451.36024</v>
      </c>
      <c r="U35" s="61">
        <v>6656.8026499999996</v>
      </c>
      <c r="V35" s="61">
        <v>5908.9569099999999</v>
      </c>
      <c r="W35" s="61">
        <v>6859.6289800000004</v>
      </c>
      <c r="X35" s="61">
        <v>5860.3163099999992</v>
      </c>
      <c r="Y35" s="61">
        <v>6045.4505099999997</v>
      </c>
      <c r="Z35" s="61">
        <v>6714.7804500000011</v>
      </c>
      <c r="AA35" s="61">
        <v>5507.0301699999991</v>
      </c>
      <c r="AB35" s="61">
        <v>6303.9605500000007</v>
      </c>
      <c r="AC35" s="61">
        <v>6023.8426499999996</v>
      </c>
      <c r="AD35" s="61">
        <v>6158.0414199999996</v>
      </c>
      <c r="AE35" s="61">
        <v>6189.8672500000002</v>
      </c>
      <c r="AF35" s="61">
        <v>5887.1650700000009</v>
      </c>
      <c r="AG35" s="61">
        <v>6068.0164199999999</v>
      </c>
      <c r="AH35" s="61">
        <v>5192.4446200000002</v>
      </c>
      <c r="AI35" s="61">
        <v>4408.3235000000004</v>
      </c>
      <c r="AJ35" s="61">
        <v>4331.5560299999997</v>
      </c>
      <c r="AK35" s="61">
        <v>4377.0897999999988</v>
      </c>
      <c r="AL35" s="11" t="s">
        <v>24</v>
      </c>
      <c r="AM35" s="34">
        <v>-0.22879745474436985</v>
      </c>
      <c r="AN35" s="34">
        <v>-0.10535999224216142</v>
      </c>
      <c r="AO35" s="34">
        <v>-0.24836993118360118</v>
      </c>
      <c r="AP35" s="29">
        <v>-218.47030553706725</v>
      </c>
      <c r="AQ35" s="34">
        <v>3.3481809364788249E-2</v>
      </c>
    </row>
    <row r="36" spans="1:43" x14ac:dyDescent="0.3">
      <c r="A36" s="18" t="s">
        <v>21</v>
      </c>
      <c r="B36" s="18" t="s">
        <v>46</v>
      </c>
      <c r="C36" s="61">
        <v>1333.7423499999998</v>
      </c>
      <c r="D36" s="61">
        <v>1387.4284400000001</v>
      </c>
      <c r="E36" s="61">
        <v>1403.0028500000001</v>
      </c>
      <c r="F36" s="61">
        <v>1408.5214300000002</v>
      </c>
      <c r="G36" s="61">
        <v>1408.9447400000001</v>
      </c>
      <c r="H36" s="61">
        <v>1523.3673299999998</v>
      </c>
      <c r="I36" s="61">
        <v>1879.0209600000001</v>
      </c>
      <c r="J36" s="61">
        <v>1767.8056399999998</v>
      </c>
      <c r="K36" s="61">
        <v>1707.76801</v>
      </c>
      <c r="L36" s="61">
        <v>1703.6028000000001</v>
      </c>
      <c r="M36" s="61">
        <v>1634.4824999999998</v>
      </c>
      <c r="N36" s="61">
        <v>1688.67139</v>
      </c>
      <c r="O36" s="61">
        <v>1562.6621099999998</v>
      </c>
      <c r="P36" s="61">
        <v>1660.26296</v>
      </c>
      <c r="Q36" s="61">
        <v>1646.0897699999998</v>
      </c>
      <c r="R36" s="61">
        <v>1691.9834900000003</v>
      </c>
      <c r="S36" s="61">
        <v>1640.1833700000002</v>
      </c>
      <c r="T36" s="61">
        <v>1533.4177300000001</v>
      </c>
      <c r="U36" s="61">
        <v>1858.8298500000001</v>
      </c>
      <c r="V36" s="61">
        <v>1741.3923800000002</v>
      </c>
      <c r="W36" s="61">
        <v>1941.9439000000002</v>
      </c>
      <c r="X36" s="61">
        <v>1648.4965222000001</v>
      </c>
      <c r="Y36" s="61">
        <v>1731.9978700000001</v>
      </c>
      <c r="Z36" s="61">
        <v>1840.0158600000002</v>
      </c>
      <c r="AA36" s="61">
        <v>1419.4073599999999</v>
      </c>
      <c r="AB36" s="61">
        <v>1596.1777999999999</v>
      </c>
      <c r="AC36" s="61">
        <v>1564.68589</v>
      </c>
      <c r="AD36" s="61">
        <v>1555.7150000000001</v>
      </c>
      <c r="AE36" s="61">
        <v>1545.32719</v>
      </c>
      <c r="AF36" s="61">
        <v>1527.3056200000001</v>
      </c>
      <c r="AG36" s="61">
        <v>1534.3998599999998</v>
      </c>
      <c r="AH36" s="61">
        <v>1603.4112600000001</v>
      </c>
      <c r="AI36" s="61">
        <v>1400.07347</v>
      </c>
      <c r="AJ36" s="61">
        <v>1279.05944</v>
      </c>
      <c r="AK36" s="61">
        <v>1276.6652299999998</v>
      </c>
      <c r="AL36" s="11" t="s">
        <v>32</v>
      </c>
      <c r="AM36" s="34">
        <v>-0.26856133939015003</v>
      </c>
      <c r="AN36" s="34">
        <v>-2.7091609201269629E-3</v>
      </c>
      <c r="AO36" s="34">
        <v>-6.1442773115853222E-2</v>
      </c>
      <c r="AP36" s="29">
        <v>-1292.702759504944</v>
      </c>
      <c r="AQ36" s="34">
        <v>1</v>
      </c>
    </row>
    <row r="37" spans="1:43" x14ac:dyDescent="0.3">
      <c r="A37" s="19" t="s">
        <v>33</v>
      </c>
      <c r="B37" s="67"/>
      <c r="C37" s="59">
        <v>0</v>
      </c>
      <c r="D37" s="59">
        <v>0</v>
      </c>
      <c r="E37" s="59">
        <v>0</v>
      </c>
      <c r="F37" s="59">
        <v>0</v>
      </c>
      <c r="G37" s="59">
        <v>0</v>
      </c>
      <c r="H37" s="59">
        <v>0</v>
      </c>
      <c r="I37" s="59">
        <v>0</v>
      </c>
      <c r="J37" s="59">
        <v>0</v>
      </c>
      <c r="K37" s="59">
        <v>0</v>
      </c>
      <c r="L37" s="59">
        <v>0</v>
      </c>
      <c r="M37" s="59">
        <v>0</v>
      </c>
      <c r="N37" s="59">
        <v>0</v>
      </c>
      <c r="O37" s="59">
        <v>0</v>
      </c>
      <c r="P37" s="59">
        <v>0</v>
      </c>
      <c r="Q37" s="59">
        <v>0</v>
      </c>
      <c r="R37" s="36">
        <v>34.692999999999998</v>
      </c>
      <c r="S37" s="36">
        <v>36.921999999999997</v>
      </c>
      <c r="T37" s="36">
        <v>36.222999999999999</v>
      </c>
      <c r="U37" s="36">
        <v>35.496000000000002</v>
      </c>
      <c r="V37" s="36">
        <v>34.491</v>
      </c>
      <c r="W37" s="36">
        <v>33.274999999999999</v>
      </c>
      <c r="X37" s="36">
        <v>28.276</v>
      </c>
      <c r="Y37" s="36">
        <v>27.97</v>
      </c>
      <c r="Z37" s="36">
        <v>31.513999999999999</v>
      </c>
      <c r="AA37" s="36">
        <v>20.513999999999999</v>
      </c>
      <c r="AB37" s="36">
        <v>20.959</v>
      </c>
      <c r="AC37" s="36">
        <v>21.265999999999998</v>
      </c>
      <c r="AD37" s="36">
        <v>20.283000000000001</v>
      </c>
      <c r="AE37" s="36">
        <v>19.254000000000001</v>
      </c>
      <c r="AF37" s="36">
        <v>20.667999999999999</v>
      </c>
      <c r="AG37" s="36">
        <v>16.899000000000001</v>
      </c>
      <c r="AH37" s="36">
        <v>18.555554617679999</v>
      </c>
      <c r="AI37" s="36">
        <v>15.684956484416501</v>
      </c>
      <c r="AJ37" s="36">
        <v>17.309826260162204</v>
      </c>
      <c r="AK37" s="36">
        <v>18.387642849201601</v>
      </c>
    </row>
    <row r="38" spans="1:43" x14ac:dyDescent="0.3">
      <c r="A38" s="19" t="s">
        <v>34</v>
      </c>
      <c r="B38" s="67"/>
      <c r="C38" s="59">
        <v>1333.7423499999998</v>
      </c>
      <c r="D38" s="59">
        <v>1387.4284400000001</v>
      </c>
      <c r="E38" s="59">
        <v>1403.0028500000001</v>
      </c>
      <c r="F38" s="59">
        <v>1408.5214300000002</v>
      </c>
      <c r="G38" s="59">
        <v>1408.9447400000001</v>
      </c>
      <c r="H38" s="59">
        <v>1523.3673299999998</v>
      </c>
      <c r="I38" s="59">
        <v>1879.0209600000001</v>
      </c>
      <c r="J38" s="59">
        <v>1767.8056399999998</v>
      </c>
      <c r="K38" s="59">
        <v>1707.76801</v>
      </c>
      <c r="L38" s="59">
        <v>1703.6028000000001</v>
      </c>
      <c r="M38" s="59">
        <v>1634.4824999999998</v>
      </c>
      <c r="N38" s="59">
        <v>1688.67139</v>
      </c>
      <c r="O38" s="59">
        <v>1562.6621099999998</v>
      </c>
      <c r="P38" s="59">
        <v>1660.26296</v>
      </c>
      <c r="Q38" s="59">
        <v>1646.0897699999998</v>
      </c>
      <c r="R38" s="20">
        <v>1657.2904900000003</v>
      </c>
      <c r="S38" s="20">
        <v>1603.2613700000002</v>
      </c>
      <c r="T38" s="20">
        <v>1497.1947300000002</v>
      </c>
      <c r="U38" s="20">
        <v>1823.33385</v>
      </c>
      <c r="V38" s="20">
        <v>1706.9013800000002</v>
      </c>
      <c r="W38" s="20">
        <v>1908.6689000000001</v>
      </c>
      <c r="X38" s="20">
        <v>1620.2205222</v>
      </c>
      <c r="Y38" s="20">
        <v>1704.0278700000001</v>
      </c>
      <c r="Z38" s="20">
        <v>1808.5018600000003</v>
      </c>
      <c r="AA38" s="20">
        <v>1398.89336</v>
      </c>
      <c r="AB38" s="20">
        <v>1575.2187999999999</v>
      </c>
      <c r="AC38" s="20">
        <v>1543.4198899999999</v>
      </c>
      <c r="AD38" s="20">
        <v>1535.4320000000002</v>
      </c>
      <c r="AE38" s="20">
        <v>1526.0731900000001</v>
      </c>
      <c r="AF38" s="20">
        <v>1506.6376200000002</v>
      </c>
      <c r="AG38" s="20">
        <v>1517.5008599999996</v>
      </c>
      <c r="AH38" s="20">
        <v>1584.8557053823201</v>
      </c>
      <c r="AI38" s="20">
        <v>1384.3885135155836</v>
      </c>
      <c r="AJ38" s="20">
        <v>1261.7496137398377</v>
      </c>
      <c r="AK38" s="20">
        <v>1258.2775871507981</v>
      </c>
    </row>
    <row r="39" spans="1:43" x14ac:dyDescent="0.3">
      <c r="A39" s="18" t="s">
        <v>22</v>
      </c>
      <c r="B39" s="18" t="s">
        <v>86</v>
      </c>
      <c r="C39" s="62">
        <v>5090.2835328693473</v>
      </c>
      <c r="D39" s="62">
        <v>5074.0787849391227</v>
      </c>
      <c r="E39" s="62">
        <v>5001.5163543085027</v>
      </c>
      <c r="F39" s="62">
        <v>5007.0729516746678</v>
      </c>
      <c r="G39" s="62">
        <v>5028.3210619535266</v>
      </c>
      <c r="H39" s="62">
        <v>5060.0085251631526</v>
      </c>
      <c r="I39" s="62">
        <v>5014.1637299970162</v>
      </c>
      <c r="J39" s="62">
        <v>5002.0463651703421</v>
      </c>
      <c r="K39" s="62">
        <v>4938.2962633827765</v>
      </c>
      <c r="L39" s="62">
        <v>4978.6908104489503</v>
      </c>
      <c r="M39" s="62">
        <v>4872.5405737779429</v>
      </c>
      <c r="N39" s="62">
        <v>4899.3477077667239</v>
      </c>
      <c r="O39" s="62">
        <v>4825.8327876840995</v>
      </c>
      <c r="P39" s="62">
        <v>4638.5283997172928</v>
      </c>
      <c r="Q39" s="62">
        <v>4675.9498912040253</v>
      </c>
      <c r="R39" s="62">
        <v>4570.3277781773868</v>
      </c>
      <c r="S39" s="62">
        <v>4499.3080186645229</v>
      </c>
      <c r="T39" s="62">
        <v>4499.6944795020991</v>
      </c>
      <c r="U39" s="62">
        <v>4451.095938674408</v>
      </c>
      <c r="V39" s="62">
        <v>4425.3231438892417</v>
      </c>
      <c r="W39" s="62">
        <v>4405.4655372228181</v>
      </c>
      <c r="X39" s="62">
        <v>4332.0940133174827</v>
      </c>
      <c r="Y39" s="62">
        <v>4287.554564848504</v>
      </c>
      <c r="Z39" s="62">
        <v>4198.0951922165013</v>
      </c>
      <c r="AA39" s="62">
        <v>4209.6749446182912</v>
      </c>
      <c r="AB39" s="62">
        <v>4241.8578554059368</v>
      </c>
      <c r="AC39" s="62">
        <v>4155.2256779677809</v>
      </c>
      <c r="AD39" s="62">
        <v>3989.2213629134617</v>
      </c>
      <c r="AE39" s="62">
        <v>4000.5705318379323</v>
      </c>
      <c r="AF39" s="62">
        <v>3962.8264555466108</v>
      </c>
      <c r="AG39" s="62">
        <v>3958.1383971861583</v>
      </c>
      <c r="AH39" s="62">
        <v>3915.4545741728457</v>
      </c>
      <c r="AI39" s="62">
        <v>3749.6872726898209</v>
      </c>
      <c r="AJ39" s="62">
        <v>3827.1462635380312</v>
      </c>
      <c r="AK39" s="62">
        <v>3687.0916197223105</v>
      </c>
    </row>
    <row r="40" spans="1:43" x14ac:dyDescent="0.3">
      <c r="A40" s="18" t="s">
        <v>23</v>
      </c>
      <c r="B40" s="18" t="s">
        <v>87</v>
      </c>
      <c r="C40" s="61">
        <v>1928.1490295399385</v>
      </c>
      <c r="D40" s="61">
        <v>1993.6883243750999</v>
      </c>
      <c r="E40" s="61">
        <v>2061.4429597267626</v>
      </c>
      <c r="F40" s="61">
        <v>1641.43041731624</v>
      </c>
      <c r="G40" s="61">
        <v>1822.5501074060812</v>
      </c>
      <c r="H40" s="61">
        <v>1793.4092635878487</v>
      </c>
      <c r="I40" s="61">
        <v>1683.5247512311839</v>
      </c>
      <c r="J40" s="61">
        <v>1735.0452626364338</v>
      </c>
      <c r="K40" s="61">
        <v>1658.3622740008618</v>
      </c>
      <c r="L40" s="61">
        <v>1563.738651124743</v>
      </c>
      <c r="M40" s="61">
        <v>1475.8675428281063</v>
      </c>
      <c r="N40" s="61">
        <v>1139.6630133708986</v>
      </c>
      <c r="O40" s="61">
        <v>1060.8741262104334</v>
      </c>
      <c r="P40" s="61">
        <v>1045.3634883088812</v>
      </c>
      <c r="Q40" s="61">
        <v>1111.6548516580385</v>
      </c>
      <c r="R40" s="61">
        <v>1065.1845980457517</v>
      </c>
      <c r="S40" s="61">
        <v>989.22634232492885</v>
      </c>
      <c r="T40" s="61">
        <v>930.60097562139913</v>
      </c>
      <c r="U40" s="61">
        <v>854.78510713602361</v>
      </c>
      <c r="V40" s="61">
        <v>808.98925353445134</v>
      </c>
      <c r="W40" s="61">
        <v>747.08562169955883</v>
      </c>
      <c r="X40" s="61">
        <v>720.32819255473737</v>
      </c>
      <c r="Y40" s="61">
        <v>709.63091854571644</v>
      </c>
      <c r="Z40" s="61">
        <v>701.35625201871494</v>
      </c>
      <c r="AA40" s="61">
        <v>592.87565481002264</v>
      </c>
      <c r="AB40" s="61">
        <v>562.66747221546052</v>
      </c>
      <c r="AC40" s="61">
        <v>513.60036297276724</v>
      </c>
      <c r="AD40" s="61">
        <v>511.00773146263055</v>
      </c>
      <c r="AE40" s="61">
        <v>491.60056912878491</v>
      </c>
      <c r="AF40" s="61">
        <v>460.18501425865384</v>
      </c>
      <c r="AG40" s="61">
        <v>423.39835433181901</v>
      </c>
      <c r="AH40" s="61">
        <v>417.24880602457932</v>
      </c>
      <c r="AI40" s="61">
        <v>393.03805341583484</v>
      </c>
      <c r="AJ40" s="61">
        <v>412.17193078460133</v>
      </c>
      <c r="AK40" s="61">
        <v>379.13779545574857</v>
      </c>
    </row>
    <row r="41" spans="1:43" x14ac:dyDescent="0.3">
      <c r="A41" s="18" t="s">
        <v>24</v>
      </c>
      <c r="B41" s="18" t="s">
        <v>88</v>
      </c>
      <c r="C41" s="62">
        <v>509.20860771588389</v>
      </c>
      <c r="D41" s="62">
        <v>502.4172565219335</v>
      </c>
      <c r="E41" s="62">
        <v>623.16153289456497</v>
      </c>
      <c r="F41" s="62">
        <v>667.86903526393098</v>
      </c>
      <c r="G41" s="62">
        <v>636.05508079485867</v>
      </c>
      <c r="H41" s="62">
        <v>590.40013024669406</v>
      </c>
      <c r="I41" s="62">
        <v>591.34381098655604</v>
      </c>
      <c r="J41" s="62">
        <v>615.67455347557336</v>
      </c>
      <c r="K41" s="62">
        <v>642.4580261114038</v>
      </c>
      <c r="L41" s="62">
        <v>666.94213339079568</v>
      </c>
      <c r="M41" s="62">
        <v>705.29709730448894</v>
      </c>
      <c r="N41" s="62">
        <v>720.88869554068719</v>
      </c>
      <c r="O41" s="62">
        <v>736.8261841972901</v>
      </c>
      <c r="P41" s="62">
        <v>805.0375831257943</v>
      </c>
      <c r="Q41" s="62">
        <v>816.50393893921341</v>
      </c>
      <c r="R41" s="62">
        <v>857.29263058812307</v>
      </c>
      <c r="S41" s="62">
        <v>895.02197475363164</v>
      </c>
      <c r="T41" s="62">
        <v>933.35356767103053</v>
      </c>
      <c r="U41" s="62">
        <v>953.79770914739015</v>
      </c>
      <c r="V41" s="62">
        <v>1004.7792280191226</v>
      </c>
      <c r="W41" s="62">
        <v>1047.9006161187692</v>
      </c>
      <c r="X41" s="62">
        <v>1065.9600062771642</v>
      </c>
      <c r="Y41" s="62">
        <v>1083.3532631399273</v>
      </c>
      <c r="Z41" s="62">
        <v>1094.6617682759913</v>
      </c>
      <c r="AA41" s="62">
        <v>1098.9184955231794</v>
      </c>
      <c r="AB41" s="62">
        <v>1099.6371535238927</v>
      </c>
      <c r="AC41" s="62">
        <v>1110.0116001426161</v>
      </c>
      <c r="AD41" s="62">
        <v>1105.1659767174658</v>
      </c>
      <c r="AE41" s="62">
        <v>1093.8234333900066</v>
      </c>
      <c r="AF41" s="62">
        <v>1003.8154378201173</v>
      </c>
      <c r="AG41" s="62">
        <v>942.95348873286855</v>
      </c>
      <c r="AH41" s="62">
        <v>879.61656427552248</v>
      </c>
      <c r="AI41" s="62">
        <v>828.74947291134777</v>
      </c>
      <c r="AJ41" s="62">
        <v>739.00815188830063</v>
      </c>
      <c r="AK41" s="62">
        <v>661.14625873845523</v>
      </c>
      <c r="AL41" s="24"/>
    </row>
    <row r="42" spans="1:43" x14ac:dyDescent="0.3">
      <c r="A42" s="21" t="s">
        <v>6</v>
      </c>
      <c r="B42" s="65"/>
      <c r="C42" s="60">
        <v>54532.720007616335</v>
      </c>
      <c r="D42" s="60">
        <v>55003.553086071333</v>
      </c>
      <c r="E42" s="60">
        <v>53550.350434118751</v>
      </c>
      <c r="F42" s="60">
        <v>51520.270721530826</v>
      </c>
      <c r="G42" s="60">
        <v>53469.31712663178</v>
      </c>
      <c r="H42" s="60">
        <v>55643.526810113166</v>
      </c>
      <c r="I42" s="60">
        <v>54671.582421077808</v>
      </c>
      <c r="J42" s="60">
        <v>51987.56021150171</v>
      </c>
      <c r="K42" s="60">
        <v>53371.647822734711</v>
      </c>
      <c r="L42" s="60">
        <v>52361.360266242868</v>
      </c>
      <c r="M42" s="60">
        <v>52739.236487775837</v>
      </c>
      <c r="N42" s="60">
        <v>52383.072397670825</v>
      </c>
      <c r="O42" s="60">
        <v>50842.568625124455</v>
      </c>
      <c r="P42" s="60">
        <v>50622.059507528553</v>
      </c>
      <c r="Q42" s="60">
        <v>50847.432109685942</v>
      </c>
      <c r="R42" s="60">
        <v>48700.286077071723</v>
      </c>
      <c r="S42" s="60">
        <v>47835.330205758699</v>
      </c>
      <c r="T42" s="60">
        <v>45637.585337149227</v>
      </c>
      <c r="U42" s="60">
        <v>47114.225340981684</v>
      </c>
      <c r="V42" s="60">
        <v>38383.299208132201</v>
      </c>
      <c r="W42" s="60">
        <v>41518.695419606069</v>
      </c>
      <c r="X42" s="60">
        <v>38591.008642390188</v>
      </c>
      <c r="Y42" s="60">
        <v>35980.490061481643</v>
      </c>
      <c r="Z42" s="60">
        <v>36027.688245252844</v>
      </c>
      <c r="AA42" s="60">
        <v>34273.357775834418</v>
      </c>
      <c r="AB42" s="60">
        <v>35592.335825736962</v>
      </c>
      <c r="AC42" s="60">
        <v>35014.15590824627</v>
      </c>
      <c r="AD42" s="60">
        <v>34682.992607895641</v>
      </c>
      <c r="AE42" s="60">
        <v>35155.249939072331</v>
      </c>
      <c r="AF42" s="60">
        <v>35090.168599166966</v>
      </c>
      <c r="AG42" s="60">
        <v>33367.921802028868</v>
      </c>
      <c r="AH42" s="60">
        <v>32677.447448716171</v>
      </c>
      <c r="AI42" s="60">
        <v>30767.671170858222</v>
      </c>
      <c r="AJ42" s="60">
        <v>29219.435016180869</v>
      </c>
      <c r="AK42" s="60">
        <v>28450.643583296202</v>
      </c>
    </row>
    <row r="43" spans="1:43" x14ac:dyDescent="0.3">
      <c r="A43" s="22" t="s">
        <v>84</v>
      </c>
      <c r="B43" s="65"/>
      <c r="C43" s="64"/>
      <c r="D43" s="64"/>
      <c r="E43" s="64"/>
      <c r="F43" s="64"/>
      <c r="G43" s="64"/>
      <c r="H43" s="64"/>
      <c r="I43" s="64"/>
      <c r="J43" s="64"/>
      <c r="K43" s="64"/>
      <c r="L43" s="64"/>
      <c r="M43" s="64"/>
      <c r="N43" s="64"/>
      <c r="O43" s="64"/>
      <c r="P43" s="64"/>
      <c r="Q43" s="64"/>
      <c r="R43" s="37">
        <v>21703.583999999999</v>
      </c>
      <c r="S43" s="37">
        <v>21717.39</v>
      </c>
      <c r="T43" s="37">
        <v>20476.124</v>
      </c>
      <c r="U43" s="37">
        <v>20433.281000000003</v>
      </c>
      <c r="V43" s="37">
        <v>13486.287</v>
      </c>
      <c r="W43" s="37">
        <v>15294.752999999999</v>
      </c>
      <c r="X43" s="37">
        <v>14589.689</v>
      </c>
      <c r="Y43" s="37">
        <v>12037.351676</v>
      </c>
      <c r="Z43" s="37">
        <v>12541.570999999998</v>
      </c>
      <c r="AA43" s="37">
        <v>12275.534999999998</v>
      </c>
      <c r="AB43" s="37">
        <v>12084.044000000002</v>
      </c>
      <c r="AC43" s="37">
        <v>11976.271999999999</v>
      </c>
      <c r="AD43" s="37">
        <v>11781.334000000001</v>
      </c>
      <c r="AE43" s="37">
        <v>12245.471</v>
      </c>
      <c r="AF43" s="37">
        <v>12741.836000000001</v>
      </c>
      <c r="AG43" s="37">
        <v>12326.533999999998</v>
      </c>
      <c r="AH43" s="37">
        <v>11638.313081074732</v>
      </c>
      <c r="AI43" s="37">
        <v>10857.691677484414</v>
      </c>
      <c r="AJ43" s="37">
        <v>9419.361823535206</v>
      </c>
      <c r="AK43" s="37">
        <v>8704.2119751597074</v>
      </c>
      <c r="AL43" s="24"/>
    </row>
    <row r="44" spans="1:43" x14ac:dyDescent="0.3">
      <c r="A44" t="s">
        <v>40</v>
      </c>
      <c r="B44" s="6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25">
        <v>1.2909999999999999</v>
      </c>
    </row>
    <row r="45" spans="1:43" x14ac:dyDescent="0.3">
      <c r="A45" t="s">
        <v>41</v>
      </c>
      <c r="B45" s="66"/>
      <c r="C45" s="25">
        <v>4.9548500000000004</v>
      </c>
      <c r="D45" s="25">
        <v>5.6291599999999997</v>
      </c>
      <c r="E45" s="25">
        <v>4.9548500000000004</v>
      </c>
      <c r="F45" s="25">
        <v>4.9548500000000004</v>
      </c>
      <c r="G45" s="25">
        <v>4.9548500000000004</v>
      </c>
      <c r="H45" s="25">
        <v>4.9548500000000004</v>
      </c>
      <c r="I45" s="25">
        <v>4.9548500000000004</v>
      </c>
      <c r="J45" s="25">
        <v>4.9548500000000004</v>
      </c>
      <c r="K45" s="25">
        <v>4.9548500000000004</v>
      </c>
      <c r="L45" s="25">
        <v>4.6965300000000001</v>
      </c>
      <c r="M45" s="25">
        <v>4.8919300000000003</v>
      </c>
      <c r="N45" s="25">
        <v>5.0354299999999999</v>
      </c>
      <c r="O45" s="25">
        <v>5.1574800000000005</v>
      </c>
      <c r="P45" s="25">
        <v>4.8949300000000004</v>
      </c>
      <c r="Q45" s="25">
        <v>4.5269899999999996</v>
      </c>
      <c r="R45" s="25">
        <v>6.7818800000000001</v>
      </c>
      <c r="S45" s="25">
        <v>4.7348400000000002</v>
      </c>
      <c r="T45" s="25">
        <v>6.3424500000000004</v>
      </c>
      <c r="U45" s="25">
        <v>6.94916</v>
      </c>
      <c r="V45" s="25">
        <v>7.3546000000000005</v>
      </c>
      <c r="W45" s="25">
        <v>8.1791499999999999</v>
      </c>
      <c r="X45" s="25">
        <v>6.6856600000000004</v>
      </c>
      <c r="Y45" s="25">
        <v>4.3460800000000006</v>
      </c>
      <c r="Z45" s="25">
        <v>6.6248100000000001</v>
      </c>
      <c r="AA45" s="25">
        <v>6.86843</v>
      </c>
      <c r="AB45" s="25">
        <v>4.7004900000000003</v>
      </c>
      <c r="AC45" s="25">
        <v>2.9261999999999997</v>
      </c>
      <c r="AD45" s="25">
        <v>3.2421199999999999</v>
      </c>
      <c r="AE45" s="25">
        <v>2.8910400000000003</v>
      </c>
      <c r="AF45" s="25">
        <v>2.7819099999999999</v>
      </c>
      <c r="AG45" s="25">
        <v>4.3973500000000003</v>
      </c>
      <c r="AH45" s="25">
        <v>3.16032</v>
      </c>
      <c r="AI45" s="25">
        <v>3.7210800000000002</v>
      </c>
      <c r="AJ45" s="25">
        <v>3.8216400000000004</v>
      </c>
      <c r="AK45" s="25">
        <v>5.2082300000000004</v>
      </c>
    </row>
    <row r="46" spans="1:43" x14ac:dyDescent="0.3">
      <c r="A46" t="s">
        <v>35</v>
      </c>
      <c r="B46" s="66"/>
      <c r="C46" s="38"/>
      <c r="D46" s="38"/>
      <c r="E46" s="38"/>
      <c r="F46" s="38"/>
      <c r="G46" s="38"/>
      <c r="H46" s="38"/>
      <c r="I46" s="38"/>
      <c r="J46" s="38"/>
      <c r="K46" s="38"/>
      <c r="L46" s="38"/>
      <c r="M46" s="38"/>
      <c r="N46" s="38"/>
      <c r="O46" s="38"/>
      <c r="P46" s="38"/>
      <c r="Q46" s="38"/>
      <c r="R46" s="25">
        <v>26996.702077071724</v>
      </c>
      <c r="S46" s="25">
        <v>26117.940205758699</v>
      </c>
      <c r="T46" s="25">
        <v>25161.461337149227</v>
      </c>
      <c r="U46" s="25">
        <v>26680.944340981681</v>
      </c>
      <c r="V46" s="25">
        <v>24897.012208132201</v>
      </c>
      <c r="W46" s="25">
        <v>26223.942419606072</v>
      </c>
      <c r="X46" s="25">
        <v>24001.31964239019</v>
      </c>
      <c r="Y46" s="25">
        <v>23943.138385481645</v>
      </c>
      <c r="Z46" s="25">
        <v>23486.117245252848</v>
      </c>
      <c r="AA46" s="25">
        <v>21997.822775834422</v>
      </c>
      <c r="AB46" s="25">
        <v>23508.29182573696</v>
      </c>
      <c r="AC46" s="25">
        <v>23037.883908246273</v>
      </c>
      <c r="AD46" s="25">
        <v>22901.658607895639</v>
      </c>
      <c r="AE46" s="25">
        <v>22909.778939072334</v>
      </c>
      <c r="AF46" s="25">
        <v>22348.332599166963</v>
      </c>
      <c r="AG46" s="25">
        <v>21041.387802028868</v>
      </c>
      <c r="AH46" s="25">
        <v>21039.13436764144</v>
      </c>
      <c r="AI46" s="25">
        <v>19909.979493373809</v>
      </c>
      <c r="AJ46" s="25">
        <v>19800.073192645665</v>
      </c>
      <c r="AK46" s="25">
        <v>19746.431608136496</v>
      </c>
    </row>
    <row r="47" spans="1:43" x14ac:dyDescent="0.3">
      <c r="A47" t="s">
        <v>39</v>
      </c>
      <c r="B47" s="6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25">
        <v>21035.974047641441</v>
      </c>
      <c r="AI47" s="25">
        <v>19906.258413373809</v>
      </c>
      <c r="AJ47" s="25">
        <v>19796.251552645666</v>
      </c>
      <c r="AK47" s="25">
        <v>19741.223378136496</v>
      </c>
    </row>
    <row r="48" spans="1:43" x14ac:dyDescent="0.3">
      <c r="A48" s="14" t="s">
        <v>55</v>
      </c>
      <c r="B48" s="6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42">
        <v>1</v>
      </c>
      <c r="AI48" s="6">
        <v>0.94629601502126326</v>
      </c>
      <c r="AJ48" s="6">
        <v>0.94106655141387319</v>
      </c>
      <c r="AK48" s="6">
        <v>0.93845064333257666</v>
      </c>
    </row>
    <row r="49" spans="1:37" x14ac:dyDescent="0.3">
      <c r="R49" s="24"/>
      <c r="AK49" s="42"/>
    </row>
    <row r="52" spans="1:37" ht="15.6" x14ac:dyDescent="0.3">
      <c r="A52" s="63" t="s">
        <v>42</v>
      </c>
    </row>
    <row r="53" spans="1:37" x14ac:dyDescent="0.3">
      <c r="A53" s="16" t="s">
        <v>83</v>
      </c>
      <c r="B53" s="16">
        <v>2005</v>
      </c>
      <c r="C53" s="16">
        <v>2006</v>
      </c>
      <c r="D53" s="16">
        <v>2007</v>
      </c>
      <c r="E53" s="16">
        <v>2008</v>
      </c>
      <c r="F53" s="16">
        <v>2009</v>
      </c>
      <c r="G53" s="16">
        <v>2010</v>
      </c>
      <c r="H53" s="16">
        <v>2011</v>
      </c>
      <c r="I53" s="16">
        <v>2012</v>
      </c>
      <c r="J53" s="16">
        <v>2013</v>
      </c>
      <c r="K53" s="16">
        <v>2014</v>
      </c>
      <c r="L53" s="16">
        <v>2015</v>
      </c>
      <c r="M53" s="16">
        <v>2016</v>
      </c>
      <c r="N53" s="16">
        <v>2017</v>
      </c>
      <c r="O53" s="17">
        <v>2018</v>
      </c>
      <c r="P53" s="17">
        <v>2019</v>
      </c>
      <c r="Q53" s="17">
        <v>2020</v>
      </c>
      <c r="R53" s="17">
        <v>2021</v>
      </c>
      <c r="S53" s="17">
        <v>2022</v>
      </c>
      <c r="T53" s="17">
        <v>2023</v>
      </c>
      <c r="U53" s="17">
        <v>2024</v>
      </c>
    </row>
    <row r="54" spans="1:37" x14ac:dyDescent="0.3">
      <c r="A54" t="s">
        <v>36</v>
      </c>
      <c r="B54" s="24">
        <v>4233.4939999999997</v>
      </c>
      <c r="C54" s="24">
        <v>3766.43</v>
      </c>
      <c r="D54" s="24">
        <v>2839.1370000000002</v>
      </c>
      <c r="E54" s="24">
        <v>2027.7950000000001</v>
      </c>
      <c r="F54" s="24">
        <v>2866.7530000000002</v>
      </c>
      <c r="G54" s="24">
        <v>3020.6819999999998</v>
      </c>
      <c r="H54" s="24">
        <v>2167.7150000000001</v>
      </c>
      <c r="I54" s="24">
        <v>1738.298</v>
      </c>
      <c r="J54" s="24">
        <v>2007.337</v>
      </c>
      <c r="K54" s="24">
        <v>1870.2660000000001</v>
      </c>
      <c r="L54" s="24">
        <v>1898.752</v>
      </c>
      <c r="M54" s="24">
        <v>1832.2650000000001</v>
      </c>
      <c r="N54" s="24">
        <v>1900.7270000000001</v>
      </c>
      <c r="O54" s="24">
        <v>2114.3539999999998</v>
      </c>
      <c r="P54" s="24">
        <v>2454.442</v>
      </c>
      <c r="Q54" s="24">
        <v>2790.3890000000001</v>
      </c>
      <c r="R54" s="24">
        <v>1981.1057164570498</v>
      </c>
      <c r="S54" s="24">
        <v>2076.9115609999999</v>
      </c>
      <c r="T54" s="24">
        <v>1581.0258392557798</v>
      </c>
      <c r="U54" s="24">
        <v>909.32029117932893</v>
      </c>
    </row>
    <row r="55" spans="1:37" x14ac:dyDescent="0.3">
      <c r="A55" t="s">
        <v>37</v>
      </c>
      <c r="B55" s="24">
        <v>17435.397000000001</v>
      </c>
      <c r="C55" s="24">
        <v>17914.038</v>
      </c>
      <c r="D55" s="24">
        <v>17600.763999999999</v>
      </c>
      <c r="E55" s="24">
        <v>18369.990000000002</v>
      </c>
      <c r="F55" s="24">
        <v>10585.043</v>
      </c>
      <c r="G55" s="24">
        <v>12240.796</v>
      </c>
      <c r="H55" s="24">
        <v>12393.698</v>
      </c>
      <c r="I55" s="24">
        <v>10271.083676</v>
      </c>
      <c r="J55" s="24">
        <v>10502.72</v>
      </c>
      <c r="K55" s="24">
        <v>10384.754999999999</v>
      </c>
      <c r="L55" s="24">
        <v>10164.333000000001</v>
      </c>
      <c r="M55" s="24">
        <v>10122.741</v>
      </c>
      <c r="N55" s="24">
        <v>9860.3240000000005</v>
      </c>
      <c r="O55" s="24">
        <v>10111.862999999999</v>
      </c>
      <c r="P55" s="24">
        <v>10266.726000000001</v>
      </c>
      <c r="Q55" s="24">
        <v>9519.2459999999992</v>
      </c>
      <c r="R55" s="24">
        <v>9638.6518100000012</v>
      </c>
      <c r="S55" s="24">
        <v>8765.0951599999989</v>
      </c>
      <c r="T55" s="24">
        <v>7821.0261580192637</v>
      </c>
      <c r="U55" s="24">
        <v>7776.5040411311757</v>
      </c>
    </row>
    <row r="56" spans="1:37" x14ac:dyDescent="0.3">
      <c r="A56" t="s">
        <v>21</v>
      </c>
      <c r="B56" s="24">
        <v>34.692999999999998</v>
      </c>
      <c r="C56" s="24">
        <v>36.921999999999997</v>
      </c>
      <c r="D56" s="24">
        <v>36.222999999999999</v>
      </c>
      <c r="E56" s="24">
        <v>35.496000000000002</v>
      </c>
      <c r="F56" s="24">
        <v>34.491</v>
      </c>
      <c r="G56" s="24">
        <v>33.274999999999999</v>
      </c>
      <c r="H56" s="24">
        <v>28.276</v>
      </c>
      <c r="I56" s="24">
        <v>27.97</v>
      </c>
      <c r="J56" s="24">
        <v>31.513999999999999</v>
      </c>
      <c r="K56" s="24">
        <v>20.513999999999999</v>
      </c>
      <c r="L56" s="24">
        <v>20.959</v>
      </c>
      <c r="M56" s="24">
        <v>21.265999999999998</v>
      </c>
      <c r="N56" s="24">
        <v>20.283000000000001</v>
      </c>
      <c r="O56" s="24">
        <v>19.254000000000001</v>
      </c>
      <c r="P56" s="24">
        <v>20.667999999999999</v>
      </c>
      <c r="Q56" s="24">
        <v>16.899000000000001</v>
      </c>
      <c r="R56" s="24">
        <v>18.555554617679999</v>
      </c>
      <c r="S56" s="24">
        <v>15.684956484416501</v>
      </c>
      <c r="T56" s="24">
        <v>17.309826260162204</v>
      </c>
      <c r="U56" s="24">
        <v>18.387642849201601</v>
      </c>
    </row>
    <row r="57" spans="1:37" x14ac:dyDescent="0.3">
      <c r="A57" t="s">
        <v>38</v>
      </c>
      <c r="B57" s="24">
        <v>21703.583999999999</v>
      </c>
      <c r="C57" s="24">
        <v>21717.39</v>
      </c>
      <c r="D57" s="24">
        <v>20476.124</v>
      </c>
      <c r="E57" s="24">
        <v>20433.281000000003</v>
      </c>
      <c r="F57" s="24">
        <v>13486.287</v>
      </c>
      <c r="G57" s="24">
        <v>15294.752999999999</v>
      </c>
      <c r="H57" s="24">
        <v>14589.689</v>
      </c>
      <c r="I57" s="24">
        <v>12037.351676</v>
      </c>
      <c r="J57" s="24">
        <v>12541.570999999998</v>
      </c>
      <c r="K57" s="24">
        <v>12275.534999999998</v>
      </c>
      <c r="L57" s="24">
        <v>12084.044000000002</v>
      </c>
      <c r="M57" s="24">
        <v>11976.271999999999</v>
      </c>
      <c r="N57" s="24">
        <v>11781.334000000001</v>
      </c>
      <c r="O57" s="24">
        <v>12245.471</v>
      </c>
      <c r="P57" s="24">
        <v>12741.836000000001</v>
      </c>
      <c r="Q57" s="24">
        <v>12326.533999999998</v>
      </c>
      <c r="R57" s="24">
        <v>11638.313081074732</v>
      </c>
      <c r="S57" s="24">
        <v>10857.691677484414</v>
      </c>
      <c r="T57" s="24">
        <v>9419.361823535206</v>
      </c>
      <c r="U57" s="24">
        <v>8704.2119751597074</v>
      </c>
    </row>
    <row r="58" spans="1:37" x14ac:dyDescent="0.3">
      <c r="A58" s="14" t="s">
        <v>57</v>
      </c>
      <c r="B58" s="6">
        <v>1</v>
      </c>
      <c r="C58" s="6">
        <v>1.0006361161363948</v>
      </c>
      <c r="D58" s="6">
        <v>0.94344436384331731</v>
      </c>
      <c r="E58" s="6">
        <v>0.94147035807542223</v>
      </c>
      <c r="F58" s="6">
        <v>0.62138525139442413</v>
      </c>
      <c r="G58" s="6">
        <v>0.70471093622140923</v>
      </c>
      <c r="H58" s="6">
        <v>0.67222487309008505</v>
      </c>
      <c r="I58" s="6">
        <v>0.55462506450547533</v>
      </c>
      <c r="J58" s="6">
        <v>0.57785714101412922</v>
      </c>
      <c r="K58" s="6">
        <v>0.56559944200920909</v>
      </c>
      <c r="L58" s="6">
        <v>0.55677642918330916</v>
      </c>
      <c r="M58" s="6">
        <v>0.55181079770050878</v>
      </c>
      <c r="N58" s="6">
        <v>0.54282896317953755</v>
      </c>
      <c r="O58" s="6">
        <v>0.56421423300409734</v>
      </c>
      <c r="P58" s="6">
        <v>0.58708441886833085</v>
      </c>
      <c r="Q58" s="6">
        <v>0.56794923824562793</v>
      </c>
      <c r="R58" s="6">
        <v>0.53623922579214256</v>
      </c>
      <c r="S58" s="6">
        <v>0.50027182964271777</v>
      </c>
      <c r="T58" s="6">
        <v>0.43400029338634605</v>
      </c>
      <c r="U58" s="6">
        <v>0.40104952136751737</v>
      </c>
    </row>
    <row r="59" spans="1:37" x14ac:dyDescent="0.3">
      <c r="T59" s="6"/>
      <c r="U59" s="83"/>
    </row>
    <row r="60" spans="1:37" x14ac:dyDescent="0.3">
      <c r="A60" s="58" t="s">
        <v>82</v>
      </c>
      <c r="B60" s="58"/>
      <c r="C60" s="58"/>
      <c r="D60" s="58"/>
      <c r="E60" s="58"/>
      <c r="F60" s="58"/>
      <c r="G60" s="58"/>
      <c r="H60" s="58"/>
      <c r="T60" s="6"/>
      <c r="U60" s="24"/>
    </row>
    <row r="61" spans="1:37" ht="97.2" customHeight="1" x14ac:dyDescent="0.3">
      <c r="A61" s="84" t="s">
        <v>81</v>
      </c>
      <c r="B61" s="84"/>
      <c r="C61" s="84"/>
      <c r="D61" s="84"/>
      <c r="E61" s="84"/>
      <c r="F61" s="84"/>
      <c r="G61" s="84"/>
      <c r="H61" s="84"/>
      <c r="T61" s="6"/>
    </row>
  </sheetData>
  <mergeCells count="1">
    <mergeCell ref="A61:H6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92D0-DE88-48E2-B370-D27530EFA9B6}">
  <dimension ref="A1:E11"/>
  <sheetViews>
    <sheetView workbookViewId="0">
      <selection activeCell="B19" sqref="B19"/>
    </sheetView>
  </sheetViews>
  <sheetFormatPr baseColWidth="10" defaultRowHeight="14.4" x14ac:dyDescent="0.3"/>
  <cols>
    <col min="1" max="1" width="20" customWidth="1"/>
    <col min="2" max="2" width="40.88671875" customWidth="1"/>
    <col min="3" max="3" width="37.6640625" customWidth="1"/>
    <col min="4" max="4" width="30" customWidth="1"/>
    <col min="5" max="5" width="28.5546875" customWidth="1"/>
  </cols>
  <sheetData>
    <row r="1" spans="1:5" s="23" customFormat="1" ht="28.8" x14ac:dyDescent="0.3">
      <c r="A1" s="43" t="s">
        <v>59</v>
      </c>
      <c r="B1" s="43" t="s">
        <v>66</v>
      </c>
      <c r="C1" s="43" t="s">
        <v>67</v>
      </c>
      <c r="D1" s="43" t="s">
        <v>68</v>
      </c>
      <c r="E1" s="43" t="s">
        <v>69</v>
      </c>
    </row>
    <row r="2" spans="1:5" x14ac:dyDescent="0.3">
      <c r="A2" s="9" t="s">
        <v>70</v>
      </c>
      <c r="B2" s="46">
        <v>3.0868196893331968E-2</v>
      </c>
      <c r="C2" s="47">
        <v>609.53673882067119</v>
      </c>
      <c r="D2" s="46">
        <v>0.52049671626347749</v>
      </c>
      <c r="E2" s="46">
        <v>-0.10641848672559473</v>
      </c>
    </row>
    <row r="3" spans="1:5" x14ac:dyDescent="0.3">
      <c r="A3" s="9" t="s">
        <v>60</v>
      </c>
      <c r="B3" s="46">
        <v>5.4989062256383038E-2</v>
      </c>
      <c r="C3" s="47">
        <v>1085.8377570412276</v>
      </c>
      <c r="D3" s="46">
        <v>-0.66916659603089901</v>
      </c>
      <c r="E3" s="46">
        <v>1.214991238533436E-2</v>
      </c>
    </row>
    <row r="4" spans="1:5" x14ac:dyDescent="0.3">
      <c r="A4" s="9" t="s">
        <v>61</v>
      </c>
      <c r="B4" s="46">
        <v>0.38935207149221457</v>
      </c>
      <c r="C4" s="47">
        <v>7688.314051207286</v>
      </c>
      <c r="D4" s="46">
        <v>-4.1914964147969913E-2</v>
      </c>
      <c r="E4" s="46">
        <v>2.8742033581653503E-2</v>
      </c>
    </row>
    <row r="5" spans="1:5" x14ac:dyDescent="0.3">
      <c r="A5" s="9" t="s">
        <v>71</v>
      </c>
      <c r="B5" s="46">
        <v>0.22166484997706742</v>
      </c>
      <c r="C5" s="47">
        <v>4377.0897999999988</v>
      </c>
      <c r="D5" s="46">
        <v>-0.38687035679037152</v>
      </c>
      <c r="E5" s="46">
        <v>1.0512104584273096E-2</v>
      </c>
    </row>
    <row r="6" spans="1:5" x14ac:dyDescent="0.3">
      <c r="A6" s="9" t="s">
        <v>62</v>
      </c>
      <c r="B6" s="46">
        <v>6.3721770703742048E-2</v>
      </c>
      <c r="C6" s="47">
        <v>1258.2775871507981</v>
      </c>
      <c r="D6" s="46">
        <v>-0.24076219905733132</v>
      </c>
      <c r="E6" s="46">
        <v>-2.7517556187305336E-3</v>
      </c>
    </row>
    <row r="7" spans="1:5" x14ac:dyDescent="0.3">
      <c r="A7" s="9" t="s">
        <v>63</v>
      </c>
      <c r="B7" s="46">
        <v>0.18672191983300154</v>
      </c>
      <c r="C7" s="47">
        <v>3687.0916197223105</v>
      </c>
      <c r="D7" s="46">
        <v>-0.19325444504711309</v>
      </c>
      <c r="E7" s="46">
        <v>-3.6595059130623997E-2</v>
      </c>
    </row>
    <row r="8" spans="1:5" x14ac:dyDescent="0.3">
      <c r="A8" s="9" t="s">
        <v>64</v>
      </c>
      <c r="B8" s="46">
        <v>1.9200319479471178E-2</v>
      </c>
      <c r="C8" s="47">
        <v>379.13779545574857</v>
      </c>
      <c r="D8" s="46">
        <v>-0.64406376495554252</v>
      </c>
      <c r="E8" s="46">
        <v>-8.0146494366973742E-2</v>
      </c>
    </row>
    <row r="9" spans="1:5" ht="15" thickBot="1" x14ac:dyDescent="0.35">
      <c r="A9" s="44" t="s">
        <v>65</v>
      </c>
      <c r="B9" s="50">
        <v>3.3481809364788249E-2</v>
      </c>
      <c r="C9" s="48">
        <v>661.14625873845523</v>
      </c>
      <c r="D9" s="50">
        <v>-0.22879745474436985</v>
      </c>
      <c r="E9" s="50">
        <v>-0.10535999224216142</v>
      </c>
    </row>
    <row r="10" spans="1:5" ht="15" thickBot="1" x14ac:dyDescent="0.35">
      <c r="A10" s="45" t="s">
        <v>72</v>
      </c>
      <c r="B10" s="51">
        <v>1</v>
      </c>
      <c r="C10" s="49">
        <v>19746.431608136496</v>
      </c>
      <c r="D10" s="51">
        <v>-0.26856133939015003</v>
      </c>
      <c r="E10" s="52">
        <v>-2.7091609201269629E-3</v>
      </c>
    </row>
    <row r="11" spans="1:5" ht="21" x14ac:dyDescent="0.4">
      <c r="A11" s="57" t="s">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F823-7C46-4DF9-9957-C5833E724377}">
  <dimension ref="A1:AJ7"/>
  <sheetViews>
    <sheetView workbookViewId="0">
      <selection activeCell="C20" sqref="C20"/>
    </sheetView>
  </sheetViews>
  <sheetFormatPr baseColWidth="10" defaultRowHeight="14.4" x14ac:dyDescent="0.3"/>
  <cols>
    <col min="1" max="1" width="41.21875" customWidth="1"/>
  </cols>
  <sheetData>
    <row r="1" spans="1:36" ht="15.6" x14ac:dyDescent="0.3">
      <c r="A1" s="80" t="s">
        <v>96</v>
      </c>
      <c r="B1" s="72">
        <v>1990</v>
      </c>
      <c r="C1" s="72">
        <v>1991</v>
      </c>
      <c r="D1" s="72">
        <v>1992</v>
      </c>
      <c r="E1" s="72">
        <v>1993</v>
      </c>
      <c r="F1" s="72">
        <v>1994</v>
      </c>
      <c r="G1" s="72">
        <v>1995</v>
      </c>
      <c r="H1" s="72">
        <v>1996</v>
      </c>
      <c r="I1" s="72">
        <v>1997</v>
      </c>
      <c r="J1" s="72">
        <v>1998</v>
      </c>
      <c r="K1" s="72">
        <v>1999</v>
      </c>
      <c r="L1" s="72">
        <v>2000</v>
      </c>
      <c r="M1" s="72">
        <v>2001</v>
      </c>
      <c r="N1" s="72">
        <v>2002</v>
      </c>
      <c r="O1" s="72">
        <v>2003</v>
      </c>
      <c r="P1" s="72">
        <v>2004</v>
      </c>
      <c r="Q1" s="72">
        <v>2005</v>
      </c>
      <c r="R1" s="72">
        <v>2006</v>
      </c>
      <c r="S1" s="72">
        <v>2007</v>
      </c>
      <c r="T1" s="72">
        <v>2008</v>
      </c>
      <c r="U1" s="72">
        <v>2009</v>
      </c>
      <c r="V1" s="72">
        <v>2010</v>
      </c>
      <c r="W1" s="72">
        <v>2011</v>
      </c>
      <c r="X1" s="72">
        <v>2012</v>
      </c>
      <c r="Y1" s="72">
        <v>2013</v>
      </c>
      <c r="Z1" s="72">
        <v>2014</v>
      </c>
      <c r="AA1" s="72">
        <v>2015</v>
      </c>
      <c r="AB1" s="72">
        <v>2016</v>
      </c>
      <c r="AC1" s="72">
        <v>2017</v>
      </c>
      <c r="AD1" s="72">
        <v>2018</v>
      </c>
      <c r="AE1" s="72">
        <v>2019</v>
      </c>
      <c r="AF1" s="72">
        <v>2020</v>
      </c>
      <c r="AG1" s="72">
        <v>2021</v>
      </c>
      <c r="AH1" s="72">
        <v>2022</v>
      </c>
      <c r="AI1" s="72">
        <v>2023</v>
      </c>
      <c r="AJ1" s="72">
        <v>2024</v>
      </c>
    </row>
    <row r="2" spans="1:36" x14ac:dyDescent="0.3">
      <c r="A2" s="72" t="s">
        <v>91</v>
      </c>
      <c r="B2" s="81">
        <v>-1090.899773525957</v>
      </c>
      <c r="C2" s="81">
        <v>-1094.0909914973902</v>
      </c>
      <c r="D2" s="81">
        <v>-1097.3103809131574</v>
      </c>
      <c r="E2" s="81">
        <v>-1100.5429578477717</v>
      </c>
      <c r="F2" s="81">
        <v>-1103.6975136986916</v>
      </c>
      <c r="G2" s="81">
        <v>-1107.0013499696659</v>
      </c>
      <c r="H2" s="81">
        <v>-1100.3855423624768</v>
      </c>
      <c r="I2" s="81">
        <v>-1113.2396721130183</v>
      </c>
      <c r="J2" s="81">
        <v>-1116.3329366181965</v>
      </c>
      <c r="K2" s="81">
        <v>-1119.6009078446887</v>
      </c>
      <c r="L2" s="81">
        <v>-1123.1415890858771</v>
      </c>
      <c r="M2" s="81">
        <v>-1129.5020238153413</v>
      </c>
      <c r="N2" s="81">
        <v>-1011.415328480001</v>
      </c>
      <c r="O2" s="81">
        <v>-1015.2251076597402</v>
      </c>
      <c r="P2" s="81">
        <v>-1019.0567404964985</v>
      </c>
      <c r="Q2" s="81">
        <v>-1022.9452751777159</v>
      </c>
      <c r="R2" s="81">
        <v>-1026.8532247374333</v>
      </c>
      <c r="S2" s="81">
        <v>-1030.7702307263394</v>
      </c>
      <c r="T2" s="81">
        <v>-1034.7319880290879</v>
      </c>
      <c r="U2" s="81">
        <v>-1038.7008602858166</v>
      </c>
      <c r="V2" s="81">
        <v>-1036.8780419758252</v>
      </c>
      <c r="W2" s="81">
        <v>-1049.9397173639047</v>
      </c>
      <c r="X2" s="81">
        <v>-1064.6306762309237</v>
      </c>
      <c r="Y2" s="81">
        <v>-900.29612445981786</v>
      </c>
      <c r="Z2" s="81">
        <v>-869.65868933675688</v>
      </c>
      <c r="AA2" s="81">
        <v>-772.02744535179681</v>
      </c>
      <c r="AB2" s="81">
        <v>-1015.7835119670517</v>
      </c>
      <c r="AC2" s="81">
        <v>-1049.3830732202946</v>
      </c>
      <c r="AD2" s="81">
        <v>-1089.1088626856388</v>
      </c>
      <c r="AE2" s="81">
        <v>-1076.8968094527359</v>
      </c>
      <c r="AF2" s="81">
        <v>-1104.1608474648519</v>
      </c>
      <c r="AG2" s="81">
        <v>-1130.2709558226375</v>
      </c>
      <c r="AH2" s="81">
        <v>-1130.8192199311911</v>
      </c>
      <c r="AI2" s="81">
        <v>-1123.881952352255</v>
      </c>
      <c r="AJ2" s="81">
        <v>-1146.8887172010545</v>
      </c>
    </row>
    <row r="3" spans="1:36" x14ac:dyDescent="0.3">
      <c r="A3" s="72" t="s">
        <v>92</v>
      </c>
      <c r="B3" s="81">
        <v>142.0250568969889</v>
      </c>
      <c r="C3" s="81">
        <v>147.15667598900703</v>
      </c>
      <c r="D3" s="81">
        <v>152.8556357292515</v>
      </c>
      <c r="E3" s="81">
        <v>157.7298437282484</v>
      </c>
      <c r="F3" s="81">
        <v>163.03127528723391</v>
      </c>
      <c r="G3" s="81">
        <v>168.39593117399014</v>
      </c>
      <c r="H3" s="81">
        <v>173.78008483868032</v>
      </c>
      <c r="I3" s="81">
        <v>179.51979245051817</v>
      </c>
      <c r="J3" s="81">
        <v>184.46032249277002</v>
      </c>
      <c r="K3" s="81">
        <v>189.7786100852575</v>
      </c>
      <c r="L3" s="81">
        <v>196.15486534685954</v>
      </c>
      <c r="M3" s="81">
        <v>200.85607547051475</v>
      </c>
      <c r="N3" s="81">
        <v>206.37243169646808</v>
      </c>
      <c r="O3" s="81">
        <v>211.9904520970253</v>
      </c>
      <c r="P3" s="81">
        <v>128.78476026629406</v>
      </c>
      <c r="Q3" s="81">
        <v>134.29957485247959</v>
      </c>
      <c r="R3" s="81">
        <v>140.06984712159334</v>
      </c>
      <c r="S3" s="81">
        <v>145.20315320243509</v>
      </c>
      <c r="T3" s="81">
        <v>151.02609566780416</v>
      </c>
      <c r="U3" s="81">
        <v>156.67937541533448</v>
      </c>
      <c r="V3" s="81">
        <v>195.9021554693141</v>
      </c>
      <c r="W3" s="81">
        <v>210.93600086840837</v>
      </c>
      <c r="X3" s="81">
        <v>227.50187372714461</v>
      </c>
      <c r="Y3" s="81">
        <v>241.24617382623467</v>
      </c>
      <c r="Z3" s="81">
        <v>253.83164312694529</v>
      </c>
      <c r="AA3" s="81">
        <v>271.68661130455314</v>
      </c>
      <c r="AB3" s="81">
        <v>281.50508832684909</v>
      </c>
      <c r="AC3" s="81">
        <v>295.911657680372</v>
      </c>
      <c r="AD3" s="81">
        <v>309.17347535526739</v>
      </c>
      <c r="AE3" s="81">
        <v>323.02384752839231</v>
      </c>
      <c r="AF3" s="81">
        <v>336.76105462200064</v>
      </c>
      <c r="AG3" s="81">
        <v>353.14533073498012</v>
      </c>
      <c r="AH3" s="81">
        <v>363.41458345520743</v>
      </c>
      <c r="AI3" s="81">
        <v>379.55040409356752</v>
      </c>
      <c r="AJ3" s="81">
        <v>390.31489371687712</v>
      </c>
    </row>
    <row r="4" spans="1:36" x14ac:dyDescent="0.3">
      <c r="A4" s="72" t="s">
        <v>93</v>
      </c>
      <c r="B4" s="81">
        <v>21.307097489198732</v>
      </c>
      <c r="C4" s="81">
        <v>14.180673178044524</v>
      </c>
      <c r="D4" s="81">
        <v>7.0260548658379367</v>
      </c>
      <c r="E4" s="81">
        <v>1.7577263736574547</v>
      </c>
      <c r="F4" s="81">
        <v>-6.7499281682882231</v>
      </c>
      <c r="G4" s="81">
        <v>-14.606955900653267</v>
      </c>
      <c r="H4" s="81">
        <v>-20.558957079947728</v>
      </c>
      <c r="I4" s="81">
        <v>-28.870966931030424</v>
      </c>
      <c r="J4" s="81">
        <v>-36.294382401602121</v>
      </c>
      <c r="K4" s="81">
        <v>-43.845437186448372</v>
      </c>
      <c r="L4" s="81">
        <v>-51.217605900432247</v>
      </c>
      <c r="M4" s="81">
        <v>-58.634104549737373</v>
      </c>
      <c r="N4" s="81">
        <v>-66.104462797130012</v>
      </c>
      <c r="O4" s="81">
        <v>-73.543060825691967</v>
      </c>
      <c r="P4" s="81">
        <v>141.2454201813629</v>
      </c>
      <c r="Q4" s="81">
        <v>133.52998566136588</v>
      </c>
      <c r="R4" s="81">
        <v>125.88417391616767</v>
      </c>
      <c r="S4" s="81">
        <v>118.30798570466723</v>
      </c>
      <c r="T4" s="81">
        <v>110.80142178776261</v>
      </c>
      <c r="U4" s="81">
        <v>103.36448292835551</v>
      </c>
      <c r="V4" s="81">
        <v>168.61555873517511</v>
      </c>
      <c r="W4" s="81">
        <v>182.49196482504763</v>
      </c>
      <c r="X4" s="81">
        <v>146.11804554931433</v>
      </c>
      <c r="Y4" s="81">
        <v>128.60998120954173</v>
      </c>
      <c r="Z4" s="81">
        <v>117.32235729989054</v>
      </c>
      <c r="AA4" s="81">
        <v>106.4738614180296</v>
      </c>
      <c r="AB4" s="81">
        <v>95.821391558698053</v>
      </c>
      <c r="AC4" s="81">
        <v>85.634002078689051</v>
      </c>
      <c r="AD4" s="81">
        <v>74.770363540963444</v>
      </c>
      <c r="AE4" s="81">
        <v>64.063123173334489</v>
      </c>
      <c r="AF4" s="81">
        <v>53.634108019196788</v>
      </c>
      <c r="AG4" s="81">
        <v>43.281924256130097</v>
      </c>
      <c r="AH4" s="81">
        <v>32.937144553417681</v>
      </c>
      <c r="AI4" s="81">
        <v>25.656588032281135</v>
      </c>
      <c r="AJ4" s="81">
        <v>12.59968026831992</v>
      </c>
    </row>
    <row r="5" spans="1:36" x14ac:dyDescent="0.3">
      <c r="A5" s="72" t="s">
        <v>94</v>
      </c>
      <c r="B5" s="81">
        <v>9.0764867727071117</v>
      </c>
      <c r="C5" s="81">
        <v>9.180669679540312</v>
      </c>
      <c r="D5" s="81">
        <v>9.2849361132786097</v>
      </c>
      <c r="E5" s="81">
        <v>9.3892862372377035</v>
      </c>
      <c r="F5" s="81">
        <v>9.4937202151593194</v>
      </c>
      <c r="G5" s="81">
        <v>9.5982382112126423</v>
      </c>
      <c r="H5" s="81">
        <v>9.7028403899956643</v>
      </c>
      <c r="I5" s="81">
        <v>9.8075269165365775</v>
      </c>
      <c r="J5" s="81">
        <v>9.9122979562952747</v>
      </c>
      <c r="K5" s="81">
        <v>10.017153675164648</v>
      </c>
      <c r="L5" s="81">
        <v>10.122094239472082</v>
      </c>
      <c r="M5" s="81">
        <v>10.227119815980776</v>
      </c>
      <c r="N5" s="81">
        <v>10.325461533837592</v>
      </c>
      <c r="O5" s="81">
        <v>10.423879717426102</v>
      </c>
      <c r="P5" s="81">
        <v>10.522374517335267</v>
      </c>
      <c r="Q5" s="81">
        <v>10.616481283848241</v>
      </c>
      <c r="R5" s="81">
        <v>10.710106868960459</v>
      </c>
      <c r="S5" s="81">
        <v>10.803251424451853</v>
      </c>
      <c r="T5" s="81">
        <v>10.895915102501865</v>
      </c>
      <c r="U5" s="81">
        <v>10.988098055691077</v>
      </c>
      <c r="V5" s="81">
        <v>0.87222135739306128</v>
      </c>
      <c r="W5" s="81">
        <v>0.24302404558635834</v>
      </c>
      <c r="X5" s="81">
        <v>-0.38725642099579149</v>
      </c>
      <c r="Y5" s="81">
        <v>-1.0186200423533907</v>
      </c>
      <c r="Z5" s="81">
        <v>-1.651066818486435</v>
      </c>
      <c r="AA5" s="81">
        <v>-2.2845967493949275</v>
      </c>
      <c r="AB5" s="81">
        <v>-2.91920983507887</v>
      </c>
      <c r="AC5" s="81">
        <v>-3.5549060755382542</v>
      </c>
      <c r="AD5" s="81">
        <v>-4.1880651636253221</v>
      </c>
      <c r="AE5" s="81">
        <v>-4.8220577301328236</v>
      </c>
      <c r="AF5" s="81">
        <v>-5.4568837750607511</v>
      </c>
      <c r="AG5" s="81">
        <v>-6.0925432984091064</v>
      </c>
      <c r="AH5" s="81">
        <v>-6.7290363001778912</v>
      </c>
      <c r="AI5" s="81">
        <v>-7.3663627803671048</v>
      </c>
      <c r="AJ5" s="81">
        <v>-8.0045227389767462</v>
      </c>
    </row>
    <row r="6" spans="1:36" x14ac:dyDescent="0.3">
      <c r="A6" s="72" t="s">
        <v>95</v>
      </c>
      <c r="B6" s="81">
        <v>48.148906693593261</v>
      </c>
      <c r="C6" s="81">
        <v>50.343197570239226</v>
      </c>
      <c r="D6" s="81">
        <v>52.799342218877015</v>
      </c>
      <c r="E6" s="81">
        <v>55.239845699232376</v>
      </c>
      <c r="F6" s="81">
        <v>57.664708719006583</v>
      </c>
      <c r="G6" s="81">
        <v>60.073931987747208</v>
      </c>
      <c r="H6" s="81">
        <v>62.467516216853937</v>
      </c>
      <c r="I6" s="81">
        <v>64.845462119584838</v>
      </c>
      <c r="J6" s="81">
        <v>67.2077704110621</v>
      </c>
      <c r="K6" s="81">
        <v>69.554441808278455</v>
      </c>
      <c r="L6" s="81">
        <v>71.885477030103189</v>
      </c>
      <c r="M6" s="81">
        <v>74.200876797288174</v>
      </c>
      <c r="N6" s="81">
        <v>76.500641832474273</v>
      </c>
      <c r="O6" s="81">
        <v>78.75544036196419</v>
      </c>
      <c r="P6" s="81">
        <v>80.994567124753601</v>
      </c>
      <c r="Q6" s="81">
        <v>83.514460929396733</v>
      </c>
      <c r="R6" s="81">
        <v>86.055739043658662</v>
      </c>
      <c r="S6" s="81">
        <v>88.61840212352628</v>
      </c>
      <c r="T6" s="81">
        <v>91.202450826712649</v>
      </c>
      <c r="U6" s="81">
        <v>93.807885812662022</v>
      </c>
      <c r="V6" s="81">
        <v>112.58031305969402</v>
      </c>
      <c r="W6" s="81">
        <v>115.82048570346598</v>
      </c>
      <c r="X6" s="81">
        <v>119.04442421559551</v>
      </c>
      <c r="Y6" s="81">
        <v>122.25212984969461</v>
      </c>
      <c r="Z6" s="81">
        <v>123.17631414543783</v>
      </c>
      <c r="AA6" s="81">
        <v>126.18780505731644</v>
      </c>
      <c r="AB6" s="81">
        <v>129.27571131495426</v>
      </c>
      <c r="AC6" s="81">
        <v>132.35547569912964</v>
      </c>
      <c r="AD6" s="81">
        <v>135.4371466002446</v>
      </c>
      <c r="AE6" s="81">
        <v>138.41585328117986</v>
      </c>
      <c r="AF6" s="81">
        <v>141.3973520587864</v>
      </c>
      <c r="AG6" s="81">
        <v>144.42401755685302</v>
      </c>
      <c r="AH6" s="81">
        <v>147.42579975019001</v>
      </c>
      <c r="AI6" s="81">
        <v>150.37855000202705</v>
      </c>
      <c r="AJ6" s="81">
        <v>153.30567974583192</v>
      </c>
    </row>
    <row r="7" spans="1:36" x14ac:dyDescent="0.3">
      <c r="A7" s="72" t="s">
        <v>97</v>
      </c>
      <c r="B7" s="81">
        <v>-870.34222567346899</v>
      </c>
      <c r="C7" s="81">
        <v>-873.22977508055908</v>
      </c>
      <c r="D7" s="81">
        <v>-875.3444119859123</v>
      </c>
      <c r="E7" s="81">
        <v>-876.4262558093958</v>
      </c>
      <c r="F7" s="81">
        <v>-880.25773764557994</v>
      </c>
      <c r="G7" s="81">
        <v>-883.54020449736913</v>
      </c>
      <c r="H7" s="81">
        <v>-874.99405799689464</v>
      </c>
      <c r="I7" s="81">
        <v>-887.93785755740919</v>
      </c>
      <c r="J7" s="81">
        <v>-891.04692815967121</v>
      </c>
      <c r="K7" s="81">
        <v>-894.09613946243644</v>
      </c>
      <c r="L7" s="81">
        <v>-896.19675836987449</v>
      </c>
      <c r="M7" s="81">
        <v>-902.85205628129495</v>
      </c>
      <c r="N7" s="81">
        <v>-784.32125621435114</v>
      </c>
      <c r="O7" s="81">
        <v>-787.59839630901661</v>
      </c>
      <c r="P7" s="81">
        <v>-657.50961840675268</v>
      </c>
      <c r="Q7" s="81">
        <v>-660.98477245062543</v>
      </c>
      <c r="R7" s="81">
        <v>-664.13335778705323</v>
      </c>
      <c r="S7" s="81">
        <v>-667.83743827125897</v>
      </c>
      <c r="T7" s="81">
        <v>-670.80610464430674</v>
      </c>
      <c r="U7" s="81">
        <v>-673.86101807377349</v>
      </c>
      <c r="V7" s="81">
        <v>-558.90779335424895</v>
      </c>
      <c r="W7" s="81">
        <v>-540.4482419213964</v>
      </c>
      <c r="X7" s="81">
        <v>-572.35358915986501</v>
      </c>
      <c r="Y7" s="81">
        <v>-409.20645961670027</v>
      </c>
      <c r="Z7" s="81">
        <v>-376.97944158296957</v>
      </c>
      <c r="AA7" s="81">
        <v>-269.96376432129256</v>
      </c>
      <c r="AB7" s="81">
        <v>-512.1005306016292</v>
      </c>
      <c r="AC7" s="81">
        <v>-539.03684383764221</v>
      </c>
      <c r="AD7" s="81">
        <v>-573.91594235278876</v>
      </c>
      <c r="AE7" s="81">
        <v>-556.21604319996209</v>
      </c>
      <c r="AF7" s="81">
        <v>-577.82521653992887</v>
      </c>
      <c r="AG7" s="81">
        <v>-595.51222657308335</v>
      </c>
      <c r="AH7" s="81">
        <v>-593.77072847255397</v>
      </c>
      <c r="AI7" s="81">
        <v>-575.66277300474644</v>
      </c>
      <c r="AJ7" s="81">
        <v>-598.67298620900237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2520-2948-49F4-9D4C-52894957491C}">
  <dimension ref="A35"/>
  <sheetViews>
    <sheetView zoomScale="80" zoomScaleNormal="80" workbookViewId="0">
      <selection activeCell="M6" sqref="M6"/>
    </sheetView>
  </sheetViews>
  <sheetFormatPr baseColWidth="10" defaultRowHeight="14.4" x14ac:dyDescent="0.3"/>
  <sheetData>
    <row r="35" spans="1:1" ht="18" x14ac:dyDescent="0.3">
      <c r="A35" s="56" t="s">
        <v>78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AE2E-63A8-43B0-ADEB-B146679BD7A7}">
  <dimension ref="A35"/>
  <sheetViews>
    <sheetView workbookViewId="0"/>
  </sheetViews>
  <sheetFormatPr baseColWidth="10" defaultRowHeight="14.4" x14ac:dyDescent="0.3"/>
  <sheetData>
    <row r="35" spans="1:1" ht="18" x14ac:dyDescent="0.3">
      <c r="A35" s="56" t="s">
        <v>77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B961-9928-470D-AF65-78E28516BA51}">
  <dimension ref="A29"/>
  <sheetViews>
    <sheetView workbookViewId="0">
      <selection activeCell="L12" sqref="L12"/>
    </sheetView>
  </sheetViews>
  <sheetFormatPr baseColWidth="10" defaultRowHeight="14.4" x14ac:dyDescent="0.3"/>
  <sheetData>
    <row r="29" spans="1:1" ht="18" x14ac:dyDescent="0.3">
      <c r="A29" s="56" t="s">
        <v>76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F259-6621-4D87-89A7-8B52EAF2A963}">
  <dimension ref="A35"/>
  <sheetViews>
    <sheetView view="pageBreakPreview" zoomScale="80" zoomScaleNormal="100" zoomScaleSheetLayoutView="80" workbookViewId="0">
      <selection activeCell="R29" sqref="R29"/>
    </sheetView>
  </sheetViews>
  <sheetFormatPr baseColWidth="10" defaultRowHeight="14.4" x14ac:dyDescent="0.3"/>
  <sheetData>
    <row r="35" spans="1:1" ht="18" x14ac:dyDescent="0.3">
      <c r="A35" s="56" t="s">
        <v>80</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499E-862B-4DB7-854B-FA64EDB0357C}">
  <dimension ref="A35"/>
  <sheetViews>
    <sheetView view="pageBreakPreview" zoomScale="80" zoomScaleNormal="100" zoomScaleSheetLayoutView="80" workbookViewId="0"/>
  </sheetViews>
  <sheetFormatPr baseColWidth="10" defaultRowHeight="14.4" x14ac:dyDescent="0.3"/>
  <sheetData>
    <row r="35" spans="1:1" ht="18" x14ac:dyDescent="0.3">
      <c r="A35" s="56" t="s">
        <v>79</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19B8-1446-48AE-93BD-BD5B0B92FD0E}">
  <dimension ref="A36:E45"/>
  <sheetViews>
    <sheetView view="pageBreakPreview" zoomScale="80" zoomScaleNormal="100" zoomScaleSheetLayoutView="80" workbookViewId="0">
      <selection activeCell="K39" sqref="K39"/>
    </sheetView>
  </sheetViews>
  <sheetFormatPr baseColWidth="10" defaultRowHeight="14.4" x14ac:dyDescent="0.3"/>
  <sheetData>
    <row r="36" spans="1:5" ht="21" x14ac:dyDescent="0.4">
      <c r="A36" s="79" t="s">
        <v>90</v>
      </c>
    </row>
    <row r="39" spans="1:5" ht="15.6" x14ac:dyDescent="0.3">
      <c r="A39" s="80" t="s">
        <v>96</v>
      </c>
      <c r="B39" s="72">
        <v>1990</v>
      </c>
      <c r="C39" s="72">
        <v>2000</v>
      </c>
      <c r="D39" s="72">
        <v>2010</v>
      </c>
      <c r="E39" s="72">
        <v>2024</v>
      </c>
    </row>
    <row r="40" spans="1:5" x14ac:dyDescent="0.3">
      <c r="A40" s="72" t="s">
        <v>91</v>
      </c>
      <c r="B40" s="81">
        <v>-1090.899773525957</v>
      </c>
      <c r="C40" s="81">
        <v>-1123.1415890858771</v>
      </c>
      <c r="D40" s="81">
        <v>-1036.8780419758252</v>
      </c>
      <c r="E40" s="81">
        <v>-1146.8887172010545</v>
      </c>
    </row>
    <row r="41" spans="1:5" x14ac:dyDescent="0.3">
      <c r="A41" s="72" t="s">
        <v>92</v>
      </c>
      <c r="B41" s="81">
        <v>142.0250568969889</v>
      </c>
      <c r="C41" s="81">
        <v>196.15486534685954</v>
      </c>
      <c r="D41" s="81">
        <v>195.9021554693141</v>
      </c>
      <c r="E41" s="81">
        <v>390.31489371687712</v>
      </c>
    </row>
    <row r="42" spans="1:5" x14ac:dyDescent="0.3">
      <c r="A42" s="72" t="s">
        <v>93</v>
      </c>
      <c r="B42" s="81">
        <v>21.307097489198732</v>
      </c>
      <c r="C42" s="81">
        <v>-51.217605900432247</v>
      </c>
      <c r="D42" s="81">
        <v>168.61555873517511</v>
      </c>
      <c r="E42" s="81">
        <v>12.59968026831992</v>
      </c>
    </row>
    <row r="43" spans="1:5" x14ac:dyDescent="0.3">
      <c r="A43" s="72" t="s">
        <v>94</v>
      </c>
      <c r="B43" s="81">
        <v>9.0764867727071117</v>
      </c>
      <c r="C43" s="81">
        <v>10.122094239472082</v>
      </c>
      <c r="D43" s="81">
        <v>0.87222135739306128</v>
      </c>
      <c r="E43" s="81">
        <v>-8.0045227389767462</v>
      </c>
    </row>
    <row r="44" spans="1:5" x14ac:dyDescent="0.3">
      <c r="A44" s="72" t="s">
        <v>95</v>
      </c>
      <c r="B44" s="81">
        <v>48.148906693593261</v>
      </c>
      <c r="C44" s="81">
        <v>71.885477030103189</v>
      </c>
      <c r="D44" s="81">
        <v>112.58031305969402</v>
      </c>
      <c r="E44" s="81">
        <v>153.30567974583192</v>
      </c>
    </row>
    <row r="45" spans="1:5" x14ac:dyDescent="0.3">
      <c r="A45" s="72" t="s">
        <v>97</v>
      </c>
      <c r="B45" s="81">
        <f>SUM(B40:B44)</f>
        <v>-870.34222567346899</v>
      </c>
      <c r="C45" s="81">
        <f t="shared" ref="C45:E45" si="0">SUM(C40:C44)</f>
        <v>-896.19675836987449</v>
      </c>
      <c r="D45" s="81">
        <f t="shared" si="0"/>
        <v>-558.90779335424895</v>
      </c>
      <c r="E45" s="81">
        <f t="shared" si="0"/>
        <v>-598.67298620900237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9DB6-E1D6-4950-8777-2D5A0E6F2575}">
  <dimension ref="A33"/>
  <sheetViews>
    <sheetView workbookViewId="0">
      <selection activeCell="A33" sqref="A33"/>
    </sheetView>
  </sheetViews>
  <sheetFormatPr baseColWidth="10" defaultRowHeight="14.4" x14ac:dyDescent="0.3"/>
  <sheetData>
    <row r="33" spans="1:1" ht="21" x14ac:dyDescent="0.4">
      <c r="A33" s="79" t="s">
        <v>90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WAL 1990-2024</vt:lpstr>
      <vt:lpstr>Complément LULUCF 1990 - 2024</vt:lpstr>
      <vt:lpstr>Figure 1</vt:lpstr>
      <vt:lpstr>Figure 2</vt:lpstr>
      <vt:lpstr>Figure 3</vt:lpstr>
      <vt:lpstr>Figure 4</vt:lpstr>
      <vt:lpstr>Figure 5</vt:lpstr>
      <vt:lpstr>Figure 6</vt:lpstr>
      <vt:lpstr>Figure 6bis</vt:lpstr>
      <vt:lpstr>Table 1</vt:lpstr>
    </vt:vector>
  </TitlesOfParts>
  <Manager/>
  <Company>SPW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Guns</dc:creator>
  <cp:keywords/>
  <dc:description/>
  <cp:lastModifiedBy>DESCHAMPS Régis</cp:lastModifiedBy>
  <cp:revision/>
  <dcterms:created xsi:type="dcterms:W3CDTF">2020-02-04T09:41:06Z</dcterms:created>
  <dcterms:modified xsi:type="dcterms:W3CDTF">2026-03-27T09:47:31Z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2021-09-02T17:00:50Z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809bca49-3194-4d7e-8d31-c13da39ff750</vt:lpwstr>
  </property>
  <property fmtid="{D5CDD505-2E9C-101B-9397-08002B2CF9AE}" pid="8" name="MSIP_Label_e72a09c5-6e26-4737-a926-47ef1ab198ae_ContentBits">
    <vt:lpwstr>8</vt:lpwstr>
  </property>
</Properties>
</file>